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UDIO PARRA\Desktop\Actualizacion Sistema\Seccion Publica\"/>
    </mc:Choice>
  </mc:AlternateContent>
  <bookViews>
    <workbookView xWindow="0" yWindow="0" windowWidth="23040" windowHeight="8544" tabRatio="872"/>
  </bookViews>
  <sheets>
    <sheet name="Índice" sheetId="2" r:id="rId1"/>
    <sheet name="Todos los Niveles" sheetId="1" r:id="rId2"/>
    <sheet name="Duración Real de Pregrado" sheetId="3" r:id="rId3"/>
    <sheet name="Duración Real de Posgrado" sheetId="6" r:id="rId4"/>
    <sheet name="Duración Real por Sexo" sheetId="5" r:id="rId5"/>
    <sheet name="Sobreduración de las carreras" sheetId="7" r:id="rId6"/>
    <sheet name="Duración Real Instituciones" sheetId="9" r:id="rId7"/>
  </sheets>
  <definedNames>
    <definedName name="_xlnm._FilterDatabase" localSheetId="6" hidden="1">'Duración Real Instituciones'!$A$129:$J$182</definedName>
    <definedName name="_xlnm._FilterDatabase" localSheetId="5" hidden="1">'Sobreduración de las carreras'!$A$124:$Q$144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9" l="1"/>
  <c r="L6" i="9"/>
  <c r="N182" i="9"/>
  <c r="M182" i="9"/>
  <c r="L182" i="9"/>
  <c r="N181" i="9"/>
  <c r="M181" i="9"/>
  <c r="L181" i="9"/>
  <c r="N180" i="9"/>
  <c r="M180" i="9"/>
  <c r="N179" i="9"/>
  <c r="M179" i="9"/>
  <c r="L179" i="9"/>
  <c r="N178" i="9"/>
  <c r="M178" i="9"/>
  <c r="L178" i="9"/>
  <c r="N177" i="9"/>
  <c r="M177" i="9"/>
  <c r="L177" i="9"/>
  <c r="N176" i="9"/>
  <c r="M176" i="9"/>
  <c r="L176" i="9"/>
  <c r="N175" i="9"/>
  <c r="M175" i="9"/>
  <c r="L175" i="9"/>
  <c r="N174" i="9"/>
  <c r="M174" i="9"/>
  <c r="L174" i="9"/>
  <c r="N173" i="9"/>
  <c r="M173" i="9"/>
  <c r="L173" i="9"/>
  <c r="N172" i="9"/>
  <c r="M172" i="9"/>
  <c r="L172" i="9"/>
  <c r="N171" i="9"/>
  <c r="M171" i="9"/>
  <c r="L171" i="9"/>
  <c r="N170" i="9"/>
  <c r="M170" i="9"/>
  <c r="L170" i="9"/>
  <c r="N169" i="9"/>
  <c r="M169" i="9"/>
  <c r="L169" i="9"/>
  <c r="N168" i="9"/>
  <c r="M168" i="9"/>
  <c r="L168" i="9"/>
  <c r="N167" i="9"/>
  <c r="M167" i="9"/>
  <c r="L167" i="9"/>
  <c r="N166" i="9"/>
  <c r="M166" i="9"/>
  <c r="L166" i="9"/>
  <c r="N165" i="9"/>
  <c r="M165" i="9"/>
  <c r="L165" i="9"/>
  <c r="N164" i="9"/>
  <c r="M164" i="9"/>
  <c r="L164" i="9"/>
  <c r="N163" i="9"/>
  <c r="M163" i="9"/>
  <c r="L163" i="9"/>
  <c r="N162" i="9"/>
  <c r="M162" i="9"/>
  <c r="L162" i="9"/>
  <c r="N161" i="9"/>
  <c r="M161" i="9"/>
  <c r="L161" i="9"/>
  <c r="N160" i="9"/>
  <c r="M160" i="9"/>
  <c r="L160" i="9"/>
  <c r="N159" i="9"/>
  <c r="M159" i="9"/>
  <c r="L159" i="9"/>
  <c r="N158" i="9"/>
  <c r="M158" i="9"/>
  <c r="L158" i="9"/>
  <c r="N157" i="9"/>
  <c r="M157" i="9"/>
  <c r="L157" i="9"/>
  <c r="N156" i="9"/>
  <c r="M156" i="9"/>
  <c r="L156" i="9"/>
  <c r="N155" i="9"/>
  <c r="M155" i="9"/>
  <c r="L155" i="9"/>
  <c r="N154" i="9"/>
  <c r="M154" i="9"/>
  <c r="L154" i="9"/>
  <c r="N153" i="9"/>
  <c r="M153" i="9"/>
  <c r="L153" i="9"/>
  <c r="N152" i="9"/>
  <c r="M152" i="9"/>
  <c r="L152" i="9"/>
  <c r="N151" i="9"/>
  <c r="M151" i="9"/>
  <c r="L151" i="9"/>
  <c r="N150" i="9"/>
  <c r="M150" i="9"/>
  <c r="L150" i="9"/>
  <c r="N149" i="9"/>
  <c r="M149" i="9"/>
  <c r="L149" i="9"/>
  <c r="N148" i="9"/>
  <c r="M148" i="9"/>
  <c r="L148" i="9"/>
  <c r="N147" i="9"/>
  <c r="M147" i="9"/>
  <c r="L147" i="9"/>
  <c r="N146" i="9"/>
  <c r="M146" i="9"/>
  <c r="L146" i="9"/>
  <c r="N145" i="9"/>
  <c r="M145" i="9"/>
  <c r="L145" i="9"/>
  <c r="N144" i="9"/>
  <c r="M144" i="9"/>
  <c r="L144" i="9"/>
  <c r="N143" i="9"/>
  <c r="M143" i="9"/>
  <c r="L143" i="9"/>
  <c r="N142" i="9"/>
  <c r="M142" i="9"/>
  <c r="L142" i="9"/>
  <c r="N141" i="9"/>
  <c r="M141" i="9"/>
  <c r="L141" i="9"/>
  <c r="N140" i="9"/>
  <c r="M140" i="9"/>
  <c r="L140" i="9"/>
  <c r="N139" i="9"/>
  <c r="M139" i="9"/>
  <c r="L139" i="9"/>
  <c r="N138" i="9"/>
  <c r="M138" i="9"/>
  <c r="L138" i="9"/>
  <c r="N137" i="9"/>
  <c r="M137" i="9"/>
  <c r="L137" i="9"/>
  <c r="N136" i="9"/>
  <c r="M136" i="9"/>
  <c r="L136" i="9"/>
  <c r="N135" i="9"/>
  <c r="M135" i="9"/>
  <c r="L135" i="9"/>
  <c r="N134" i="9"/>
  <c r="M134" i="9"/>
  <c r="L134" i="9"/>
  <c r="N133" i="9"/>
  <c r="M133" i="9"/>
  <c r="L133" i="9"/>
  <c r="N132" i="9"/>
  <c r="M132" i="9"/>
  <c r="L132" i="9"/>
  <c r="N127" i="9"/>
  <c r="M127" i="9"/>
  <c r="L127" i="9"/>
  <c r="N125" i="9"/>
  <c r="M125" i="9"/>
  <c r="L125" i="9"/>
  <c r="M124" i="9"/>
  <c r="N123" i="9"/>
  <c r="M123" i="9"/>
  <c r="L123" i="9"/>
  <c r="N122" i="9"/>
  <c r="L122" i="9"/>
  <c r="N121" i="9"/>
  <c r="M121" i="9"/>
  <c r="L121" i="9"/>
  <c r="N120" i="9"/>
  <c r="L120" i="9"/>
  <c r="N119" i="9"/>
  <c r="M119" i="9"/>
  <c r="L119" i="9"/>
  <c r="N118" i="9"/>
  <c r="M118" i="9"/>
  <c r="L118" i="9"/>
  <c r="N117" i="9"/>
  <c r="N116" i="9"/>
  <c r="M116" i="9"/>
  <c r="L116" i="9"/>
  <c r="N115" i="9"/>
  <c r="M115" i="9"/>
  <c r="N114" i="9"/>
  <c r="M114" i="9"/>
  <c r="N113" i="9"/>
  <c r="M113" i="9"/>
  <c r="L113" i="9"/>
  <c r="N112" i="9"/>
  <c r="M112" i="9"/>
  <c r="L112" i="9"/>
  <c r="N111" i="9"/>
  <c r="M111" i="9"/>
  <c r="L111" i="9"/>
  <c r="N110" i="9"/>
  <c r="M110" i="9"/>
  <c r="L110" i="9"/>
  <c r="N109" i="9"/>
  <c r="M109" i="9"/>
  <c r="L109" i="9"/>
  <c r="N108" i="9"/>
  <c r="M108" i="9"/>
  <c r="L108" i="9"/>
  <c r="N107" i="9"/>
  <c r="L107" i="9"/>
  <c r="N106" i="9"/>
  <c r="M106" i="9"/>
  <c r="N105" i="9"/>
  <c r="M105" i="9"/>
  <c r="L105" i="9"/>
  <c r="N104" i="9"/>
  <c r="M104" i="9"/>
  <c r="L104" i="9"/>
  <c r="N103" i="9"/>
  <c r="M103" i="9"/>
  <c r="L103" i="9"/>
  <c r="N102" i="9"/>
  <c r="M102" i="9"/>
  <c r="N101" i="9"/>
  <c r="M101" i="9"/>
  <c r="L101" i="9"/>
  <c r="N100" i="9"/>
  <c r="M100" i="9"/>
  <c r="L100" i="9"/>
  <c r="N99" i="9"/>
  <c r="M99" i="9"/>
  <c r="L99" i="9"/>
  <c r="N94" i="9"/>
  <c r="M94" i="9"/>
  <c r="N93" i="9"/>
  <c r="M93" i="9"/>
  <c r="L93" i="9"/>
  <c r="N92" i="9"/>
  <c r="M92" i="9"/>
  <c r="L92" i="9"/>
  <c r="N91" i="9"/>
  <c r="M91" i="9"/>
  <c r="L91" i="9"/>
  <c r="M90" i="9"/>
  <c r="L90" i="9"/>
  <c r="N89" i="9"/>
  <c r="M89" i="9"/>
  <c r="L89" i="9"/>
  <c r="N88" i="9"/>
  <c r="M88" i="9"/>
  <c r="L88" i="9"/>
  <c r="N87" i="9"/>
  <c r="M87" i="9"/>
  <c r="N86" i="9"/>
  <c r="M86" i="9"/>
  <c r="L86" i="9"/>
  <c r="N85" i="9"/>
  <c r="M85" i="9"/>
  <c r="N84" i="9"/>
  <c r="M84" i="9"/>
  <c r="L84" i="9"/>
  <c r="N83" i="9"/>
  <c r="M83" i="9"/>
  <c r="L83" i="9"/>
  <c r="N82" i="9"/>
  <c r="M82" i="9"/>
  <c r="L82" i="9"/>
  <c r="N81" i="9"/>
  <c r="M81" i="9"/>
  <c r="N80" i="9"/>
  <c r="M80" i="9"/>
  <c r="L80" i="9"/>
  <c r="N79" i="9"/>
  <c r="M79" i="9"/>
  <c r="L79" i="9"/>
  <c r="N78" i="9"/>
  <c r="M78" i="9"/>
  <c r="L78" i="9"/>
  <c r="N77" i="9"/>
  <c r="M77" i="9"/>
  <c r="L77" i="9"/>
  <c r="N76" i="9"/>
  <c r="M76" i="9"/>
  <c r="L76" i="9"/>
  <c r="N75" i="9"/>
  <c r="M75" i="9"/>
  <c r="L75" i="9"/>
  <c r="N74" i="9"/>
  <c r="M74" i="9"/>
  <c r="L74" i="9"/>
  <c r="N73" i="9"/>
  <c r="M73" i="9"/>
  <c r="L73" i="9"/>
  <c r="M38" i="9"/>
  <c r="L38" i="9"/>
  <c r="N37" i="9"/>
  <c r="M37" i="9"/>
  <c r="L37" i="9"/>
  <c r="M36" i="9"/>
  <c r="N35" i="9"/>
  <c r="M35" i="9"/>
  <c r="L35" i="9"/>
  <c r="N34" i="9"/>
  <c r="L34" i="9"/>
  <c r="N33" i="9"/>
  <c r="M33" i="9"/>
  <c r="L33" i="9"/>
  <c r="N32" i="9"/>
  <c r="M32" i="9"/>
  <c r="L32" i="9"/>
  <c r="N31" i="9"/>
  <c r="M31" i="9"/>
  <c r="L31" i="9"/>
  <c r="N30" i="9"/>
  <c r="M30" i="9"/>
  <c r="L30" i="9"/>
  <c r="N29" i="9"/>
  <c r="M29" i="9"/>
  <c r="L29" i="9"/>
  <c r="N28" i="9"/>
  <c r="M28" i="9"/>
  <c r="L28" i="9"/>
  <c r="N27" i="9"/>
  <c r="M27" i="9"/>
  <c r="L27" i="9"/>
  <c r="N26" i="9"/>
  <c r="M26" i="9"/>
  <c r="N25" i="9"/>
  <c r="L25" i="9"/>
  <c r="N24" i="9"/>
  <c r="M24" i="9"/>
  <c r="L24" i="9"/>
  <c r="N23" i="9"/>
  <c r="M23" i="9"/>
  <c r="L23" i="9"/>
  <c r="N22" i="9"/>
  <c r="M22" i="9"/>
  <c r="L22" i="9"/>
  <c r="N21" i="9"/>
  <c r="M21" i="9"/>
  <c r="L21" i="9"/>
  <c r="N20" i="9"/>
  <c r="M20" i="9"/>
  <c r="L20" i="9"/>
  <c r="N19" i="9"/>
  <c r="M19" i="9"/>
  <c r="L19" i="9"/>
  <c r="N18" i="9"/>
  <c r="M18" i="9"/>
  <c r="L18" i="9"/>
  <c r="N17" i="9"/>
  <c r="M17" i="9"/>
  <c r="L17" i="9"/>
  <c r="N16" i="9"/>
  <c r="M16" i="9"/>
  <c r="L16" i="9"/>
  <c r="N15" i="9"/>
  <c r="M15" i="9"/>
  <c r="L15" i="9"/>
  <c r="N14" i="9"/>
  <c r="M14" i="9"/>
  <c r="L14" i="9"/>
  <c r="N13" i="9"/>
  <c r="M13" i="9"/>
  <c r="L13" i="9"/>
  <c r="N12" i="9"/>
  <c r="M12" i="9"/>
  <c r="L12" i="9"/>
  <c r="N11" i="9"/>
  <c r="M11" i="9"/>
  <c r="L11" i="9"/>
  <c r="N10" i="9"/>
  <c r="M10" i="9"/>
  <c r="L10" i="9"/>
  <c r="N9" i="9"/>
  <c r="M9" i="9"/>
  <c r="L9" i="9"/>
  <c r="N8" i="9"/>
  <c r="M8" i="9"/>
  <c r="L8" i="9"/>
  <c r="N7" i="9"/>
  <c r="M7" i="9"/>
  <c r="L7" i="9"/>
  <c r="N6" i="9"/>
  <c r="L44" i="9"/>
  <c r="M44" i="9"/>
  <c r="N44" i="9"/>
  <c r="L45" i="9"/>
  <c r="M45" i="9"/>
  <c r="N45" i="9"/>
  <c r="L46" i="9"/>
  <c r="M46" i="9"/>
  <c r="N46" i="9"/>
  <c r="L47" i="9"/>
  <c r="M47" i="9"/>
  <c r="N47" i="9"/>
  <c r="L48" i="9"/>
  <c r="M48" i="9"/>
  <c r="N48" i="9"/>
  <c r="L49" i="9"/>
  <c r="M49" i="9"/>
  <c r="N49" i="9"/>
  <c r="L50" i="9"/>
  <c r="M50" i="9"/>
  <c r="N50" i="9"/>
  <c r="L51" i="9"/>
  <c r="M51" i="9"/>
  <c r="N51" i="9"/>
  <c r="M52" i="9"/>
  <c r="N52" i="9"/>
  <c r="L53" i="9"/>
  <c r="M53" i="9"/>
  <c r="N53" i="9"/>
  <c r="L54" i="9"/>
  <c r="M54" i="9"/>
  <c r="N54" i="9"/>
  <c r="L55" i="9"/>
  <c r="M55" i="9"/>
  <c r="N55" i="9"/>
  <c r="L56" i="9"/>
  <c r="M56" i="9"/>
  <c r="N56" i="9"/>
  <c r="L57" i="9"/>
  <c r="M57" i="9"/>
  <c r="N57" i="9"/>
  <c r="L58" i="9"/>
  <c r="M58" i="9"/>
  <c r="N58" i="9"/>
  <c r="L59" i="9"/>
  <c r="M59" i="9"/>
  <c r="N59" i="9"/>
  <c r="L60" i="9"/>
  <c r="M60" i="9"/>
  <c r="N60" i="9"/>
  <c r="L61" i="9"/>
  <c r="M61" i="9"/>
  <c r="N61" i="9"/>
  <c r="L62" i="9"/>
  <c r="M62" i="9"/>
  <c r="N62" i="9"/>
  <c r="M63" i="9"/>
  <c r="N63" i="9"/>
  <c r="L64" i="9"/>
  <c r="M64" i="9"/>
  <c r="N64" i="9"/>
  <c r="M65" i="9"/>
  <c r="N65" i="9"/>
  <c r="M66" i="9"/>
  <c r="N66" i="9"/>
  <c r="L67" i="9"/>
  <c r="M67" i="9"/>
  <c r="N67" i="9"/>
  <c r="M68" i="9"/>
  <c r="N43" i="9"/>
  <c r="M43" i="9"/>
  <c r="L43" i="9"/>
  <c r="Q7" i="7"/>
  <c r="P7" i="7"/>
  <c r="O7" i="7"/>
  <c r="Q147" i="5"/>
  <c r="Q97" i="5"/>
  <c r="Q93" i="5"/>
  <c r="P147" i="5"/>
  <c r="O147" i="5"/>
  <c r="Q52" i="5"/>
  <c r="Q342" i="5"/>
  <c r="P342" i="5"/>
  <c r="O342" i="5"/>
  <c r="Q341" i="5"/>
  <c r="P341" i="5"/>
  <c r="O341" i="5"/>
  <c r="Q340" i="5"/>
  <c r="P340" i="5"/>
  <c r="O340" i="5"/>
  <c r="Q339" i="5"/>
  <c r="P339" i="5"/>
  <c r="O339" i="5"/>
  <c r="Q338" i="5"/>
  <c r="P338" i="5"/>
  <c r="O338" i="5"/>
  <c r="Q337" i="5"/>
  <c r="P337" i="5"/>
  <c r="O337" i="5"/>
  <c r="Q336" i="5"/>
  <c r="P336" i="5"/>
  <c r="O336" i="5"/>
  <c r="Q332" i="5"/>
  <c r="P332" i="5"/>
  <c r="O332" i="5"/>
  <c r="Q331" i="5"/>
  <c r="P331" i="5"/>
  <c r="O331" i="5"/>
  <c r="Q330" i="5"/>
  <c r="P330" i="5"/>
  <c r="O330" i="5"/>
  <c r="Q329" i="5"/>
  <c r="P329" i="5"/>
  <c r="O329" i="5"/>
  <c r="Q328" i="5"/>
  <c r="P328" i="5"/>
  <c r="O328" i="5"/>
  <c r="Q327" i="5"/>
  <c r="P327" i="5"/>
  <c r="O327" i="5"/>
  <c r="Q326" i="5"/>
  <c r="P326" i="5"/>
  <c r="O326" i="5"/>
  <c r="Q325" i="5"/>
  <c r="P325" i="5"/>
  <c r="O325" i="5"/>
  <c r="Q324" i="5"/>
  <c r="P324" i="5"/>
  <c r="O324" i="5"/>
  <c r="Q323" i="5"/>
  <c r="P323" i="5"/>
  <c r="O323" i="5"/>
  <c r="Q322" i="5"/>
  <c r="P322" i="5"/>
  <c r="O322" i="5"/>
  <c r="Q321" i="5"/>
  <c r="P321" i="5"/>
  <c r="O321" i="5"/>
  <c r="Q320" i="5"/>
  <c r="P320" i="5"/>
  <c r="O320" i="5"/>
  <c r="Q319" i="5"/>
  <c r="P319" i="5"/>
  <c r="O319" i="5"/>
  <c r="Q318" i="5"/>
  <c r="P318" i="5"/>
  <c r="O318" i="5"/>
  <c r="Q317" i="5"/>
  <c r="P317" i="5"/>
  <c r="O317" i="5"/>
  <c r="Q316" i="5"/>
  <c r="P316" i="5"/>
  <c r="O316" i="5"/>
  <c r="Q315" i="5"/>
  <c r="P315" i="5"/>
  <c r="O315" i="5"/>
  <c r="Q314" i="5"/>
  <c r="P314" i="5"/>
  <c r="O314" i="5"/>
  <c r="Q313" i="5"/>
  <c r="P313" i="5"/>
  <c r="O313" i="5"/>
  <c r="Q312" i="5"/>
  <c r="P312" i="5"/>
  <c r="O312" i="5"/>
  <c r="Q311" i="5"/>
  <c r="P311" i="5"/>
  <c r="O311" i="5"/>
  <c r="Q310" i="5"/>
  <c r="P310" i="5"/>
  <c r="O310" i="5"/>
  <c r="Q309" i="5"/>
  <c r="P309" i="5"/>
  <c r="O309" i="5"/>
  <c r="Q308" i="5"/>
  <c r="P308" i="5"/>
  <c r="O308" i="5"/>
  <c r="Q307" i="5"/>
  <c r="P307" i="5"/>
  <c r="O307" i="5"/>
  <c r="Q306" i="5"/>
  <c r="P306" i="5"/>
  <c r="O306" i="5"/>
  <c r="Q305" i="5"/>
  <c r="P305" i="5"/>
  <c r="O305" i="5"/>
  <c r="Q304" i="5"/>
  <c r="P304" i="5"/>
  <c r="O304" i="5"/>
  <c r="Q303" i="5"/>
  <c r="P303" i="5"/>
  <c r="O303" i="5"/>
  <c r="Q302" i="5"/>
  <c r="P302" i="5"/>
  <c r="O302" i="5"/>
  <c r="Q301" i="5"/>
  <c r="Q300" i="5"/>
  <c r="P300" i="5"/>
  <c r="O300" i="5"/>
  <c r="Q299" i="5"/>
  <c r="P299" i="5"/>
  <c r="O299" i="5"/>
  <c r="Q298" i="5"/>
  <c r="P298" i="5"/>
  <c r="O298" i="5"/>
  <c r="Q297" i="5"/>
  <c r="P297" i="5"/>
  <c r="O297" i="5"/>
  <c r="Q296" i="5"/>
  <c r="P296" i="5"/>
  <c r="Q295" i="5"/>
  <c r="P295" i="5"/>
  <c r="O295" i="5"/>
  <c r="Q294" i="5"/>
  <c r="P294" i="5"/>
  <c r="O294" i="5"/>
  <c r="Q293" i="5"/>
  <c r="P293" i="5"/>
  <c r="O293" i="5"/>
  <c r="Q292" i="5"/>
  <c r="P292" i="5"/>
  <c r="O292" i="5"/>
  <c r="Q291" i="5"/>
  <c r="P291" i="5"/>
  <c r="O291" i="5"/>
  <c r="Q290" i="5"/>
  <c r="P290" i="5"/>
  <c r="O290" i="5"/>
  <c r="Q289" i="5"/>
  <c r="P289" i="5"/>
  <c r="Q288" i="5"/>
  <c r="P288" i="5"/>
  <c r="O288" i="5"/>
  <c r="Q287" i="5"/>
  <c r="P287" i="5"/>
  <c r="O287" i="5"/>
  <c r="Q286" i="5"/>
  <c r="P286" i="5"/>
  <c r="Q285" i="5"/>
  <c r="P285" i="5"/>
  <c r="O285" i="5"/>
  <c r="Q284" i="5"/>
  <c r="P284" i="5"/>
  <c r="O284" i="5"/>
  <c r="Q283" i="5"/>
  <c r="P283" i="5"/>
  <c r="O283" i="5"/>
  <c r="Q282" i="5"/>
  <c r="P282" i="5"/>
  <c r="O282" i="5"/>
  <c r="Q280" i="5"/>
  <c r="P280" i="5"/>
  <c r="O280" i="5"/>
  <c r="Q279" i="5"/>
  <c r="P279" i="5"/>
  <c r="O279" i="5"/>
  <c r="Q278" i="5"/>
  <c r="P278" i="5"/>
  <c r="O278" i="5"/>
  <c r="Q277" i="5"/>
  <c r="P277" i="5"/>
  <c r="O277" i="5"/>
  <c r="Q276" i="5"/>
  <c r="P276" i="5"/>
  <c r="O276" i="5"/>
  <c r="Q275" i="5"/>
  <c r="P275" i="5"/>
  <c r="O275" i="5"/>
  <c r="Q274" i="5"/>
  <c r="P274" i="5"/>
  <c r="O274" i="5"/>
  <c r="Q273" i="5"/>
  <c r="P273" i="5"/>
  <c r="O273" i="5"/>
  <c r="Q269" i="5"/>
  <c r="P269" i="5"/>
  <c r="O269" i="5"/>
  <c r="Q268" i="5"/>
  <c r="P268" i="5"/>
  <c r="O268" i="5"/>
  <c r="Q267" i="5"/>
  <c r="P267" i="5"/>
  <c r="O267" i="5"/>
  <c r="Q266" i="5"/>
  <c r="P266" i="5"/>
  <c r="O266" i="5"/>
  <c r="Q265" i="5"/>
  <c r="P265" i="5"/>
  <c r="O265" i="5"/>
  <c r="Q264" i="5"/>
  <c r="P264" i="5"/>
  <c r="O264" i="5"/>
  <c r="Q263" i="5"/>
  <c r="P263" i="5"/>
  <c r="O263" i="5"/>
  <c r="Q262" i="5"/>
  <c r="P262" i="5"/>
  <c r="Q261" i="5"/>
  <c r="P261" i="5"/>
  <c r="O261" i="5"/>
  <c r="Q260" i="5"/>
  <c r="P260" i="5"/>
  <c r="O260" i="5"/>
  <c r="Q259" i="5"/>
  <c r="P259" i="5"/>
  <c r="O259" i="5"/>
  <c r="Q258" i="5"/>
  <c r="P258" i="5"/>
  <c r="O258" i="5"/>
  <c r="Q257" i="5"/>
  <c r="P257" i="5"/>
  <c r="O257" i="5"/>
  <c r="Q256" i="5"/>
  <c r="P256" i="5"/>
  <c r="O256" i="5"/>
  <c r="Q255" i="5"/>
  <c r="P255" i="5"/>
  <c r="O255" i="5"/>
  <c r="Q254" i="5"/>
  <c r="P254" i="5"/>
  <c r="Q253" i="5"/>
  <c r="P253" i="5"/>
  <c r="O253" i="5"/>
  <c r="Q252" i="5"/>
  <c r="P252" i="5"/>
  <c r="O252" i="5"/>
  <c r="Q251" i="5"/>
  <c r="P251" i="5"/>
  <c r="O251" i="5"/>
  <c r="Q250" i="5"/>
  <c r="P250" i="5"/>
  <c r="O250" i="5"/>
  <c r="Q249" i="5"/>
  <c r="P249" i="5"/>
  <c r="O249" i="5"/>
  <c r="Q248" i="5"/>
  <c r="P248" i="5"/>
  <c r="O248" i="5"/>
  <c r="Q247" i="5"/>
  <c r="P247" i="5"/>
  <c r="O247" i="5"/>
  <c r="Q246" i="5"/>
  <c r="P246" i="5"/>
  <c r="O246" i="5"/>
  <c r="Q245" i="5"/>
  <c r="P245" i="5"/>
  <c r="O245" i="5"/>
  <c r="Q244" i="5"/>
  <c r="P244" i="5"/>
  <c r="O244" i="5"/>
  <c r="Q243" i="5"/>
  <c r="P243" i="5"/>
  <c r="O243" i="5"/>
  <c r="Q242" i="5"/>
  <c r="P242" i="5"/>
  <c r="O242" i="5"/>
  <c r="Q241" i="5"/>
  <c r="P241" i="5"/>
  <c r="O241" i="5"/>
  <c r="Q240" i="5"/>
  <c r="P240" i="5"/>
  <c r="O240" i="5"/>
  <c r="Q239" i="5"/>
  <c r="P239" i="5"/>
  <c r="O239" i="5"/>
  <c r="Q238" i="5"/>
  <c r="P238" i="5"/>
  <c r="O238" i="5"/>
  <c r="Q237" i="5"/>
  <c r="P237" i="5"/>
  <c r="O237" i="5"/>
  <c r="Q236" i="5"/>
  <c r="P236" i="5"/>
  <c r="O236" i="5"/>
  <c r="Q235" i="5"/>
  <c r="P235" i="5"/>
  <c r="O235" i="5"/>
  <c r="Q234" i="5"/>
  <c r="P234" i="5"/>
  <c r="O234" i="5"/>
  <c r="Q233" i="5"/>
  <c r="P233" i="5"/>
  <c r="O233" i="5"/>
  <c r="Q232" i="5"/>
  <c r="P232" i="5"/>
  <c r="O232" i="5"/>
  <c r="Q231" i="5"/>
  <c r="P231" i="5"/>
  <c r="O231" i="5"/>
  <c r="Q230" i="5"/>
  <c r="P230" i="5"/>
  <c r="O230" i="5"/>
  <c r="Q229" i="5"/>
  <c r="P229" i="5"/>
  <c r="Q228" i="5"/>
  <c r="P228" i="5"/>
  <c r="O228" i="5"/>
  <c r="Q227" i="5"/>
  <c r="P227" i="5"/>
  <c r="O227" i="5"/>
  <c r="Q226" i="5"/>
  <c r="P226" i="5"/>
  <c r="O226" i="5"/>
  <c r="Q225" i="5"/>
  <c r="P225" i="5"/>
  <c r="O225" i="5"/>
  <c r="Q224" i="5"/>
  <c r="P224" i="5"/>
  <c r="O224" i="5"/>
  <c r="Q223" i="5"/>
  <c r="P223" i="5"/>
  <c r="O223" i="5"/>
  <c r="Q222" i="5"/>
  <c r="P222" i="5"/>
  <c r="O222" i="5"/>
  <c r="Q220" i="5"/>
  <c r="P220" i="5"/>
  <c r="O220" i="5"/>
  <c r="Q219" i="5"/>
  <c r="P219" i="5"/>
  <c r="O219" i="5"/>
  <c r="Q218" i="5"/>
  <c r="P218" i="5"/>
  <c r="O218" i="5"/>
  <c r="Q217" i="5"/>
  <c r="P217" i="5"/>
  <c r="O217" i="5"/>
  <c r="Q216" i="5"/>
  <c r="P216" i="5"/>
  <c r="O216" i="5"/>
  <c r="Q215" i="5"/>
  <c r="P215" i="5"/>
  <c r="O215" i="5"/>
  <c r="Q214" i="5"/>
  <c r="P214" i="5"/>
  <c r="O214" i="5"/>
  <c r="Q213" i="5"/>
  <c r="P213" i="5"/>
  <c r="O213" i="5"/>
  <c r="Q212" i="5"/>
  <c r="P212" i="5"/>
  <c r="O212" i="5"/>
  <c r="Q211" i="5"/>
  <c r="P211" i="5"/>
  <c r="O211" i="5"/>
  <c r="Q210" i="5"/>
  <c r="P210" i="5"/>
  <c r="O210" i="5"/>
  <c r="Q206" i="5"/>
  <c r="P206" i="5"/>
  <c r="O206" i="5"/>
  <c r="Q205" i="5"/>
  <c r="P205" i="5"/>
  <c r="O205" i="5"/>
  <c r="Q204" i="5"/>
  <c r="P204" i="5"/>
  <c r="O204" i="5"/>
  <c r="Q203" i="5"/>
  <c r="P203" i="5"/>
  <c r="O203" i="5"/>
  <c r="Q202" i="5"/>
  <c r="P202" i="5"/>
  <c r="O202" i="5"/>
  <c r="Q201" i="5"/>
  <c r="P201" i="5"/>
  <c r="O201" i="5"/>
  <c r="Q200" i="5"/>
  <c r="P200" i="5"/>
  <c r="O200" i="5"/>
  <c r="Q199" i="5"/>
  <c r="P199" i="5"/>
  <c r="O199" i="5"/>
  <c r="Q198" i="5"/>
  <c r="P198" i="5"/>
  <c r="O198" i="5"/>
  <c r="Q197" i="5"/>
  <c r="P197" i="5"/>
  <c r="O197" i="5"/>
  <c r="Q196" i="5"/>
  <c r="P196" i="5"/>
  <c r="O196" i="5"/>
  <c r="Q195" i="5"/>
  <c r="P195" i="5"/>
  <c r="O195" i="5"/>
  <c r="Q194" i="5"/>
  <c r="P194" i="5"/>
  <c r="O194" i="5"/>
  <c r="Q193" i="5"/>
  <c r="P193" i="5"/>
  <c r="O193" i="5"/>
  <c r="Q192" i="5"/>
  <c r="P192" i="5"/>
  <c r="O192" i="5"/>
  <c r="Q190" i="5"/>
  <c r="P190" i="5"/>
  <c r="O190" i="5"/>
  <c r="Q189" i="5"/>
  <c r="P189" i="5"/>
  <c r="O189" i="5"/>
  <c r="Q188" i="5"/>
  <c r="P188" i="5"/>
  <c r="O188" i="5"/>
  <c r="Q187" i="5"/>
  <c r="P187" i="5"/>
  <c r="O187" i="5"/>
  <c r="Q186" i="5"/>
  <c r="P186" i="5"/>
  <c r="O186" i="5"/>
  <c r="Q185" i="5"/>
  <c r="P185" i="5"/>
  <c r="O185" i="5"/>
  <c r="Q184" i="5"/>
  <c r="P184" i="5"/>
  <c r="O184" i="5"/>
  <c r="Q183" i="5"/>
  <c r="P183" i="5"/>
  <c r="O183" i="5"/>
  <c r="Q182" i="5"/>
  <c r="P182" i="5"/>
  <c r="O182" i="5"/>
  <c r="Q181" i="5"/>
  <c r="P181" i="5"/>
  <c r="O181" i="5"/>
  <c r="Q180" i="5"/>
  <c r="P180" i="5"/>
  <c r="O180" i="5"/>
  <c r="Q179" i="5"/>
  <c r="P179" i="5"/>
  <c r="O179" i="5"/>
  <c r="Q178" i="5"/>
  <c r="P178" i="5"/>
  <c r="O178" i="5"/>
  <c r="Q177" i="5"/>
  <c r="P177" i="5"/>
  <c r="O177" i="5"/>
  <c r="Q176" i="5"/>
  <c r="P176" i="5"/>
  <c r="O176" i="5"/>
  <c r="Q175" i="5"/>
  <c r="P175" i="5"/>
  <c r="O175" i="5"/>
  <c r="Q174" i="5"/>
  <c r="P174" i="5"/>
  <c r="O174" i="5"/>
  <c r="Q173" i="5"/>
  <c r="P173" i="5"/>
  <c r="O173" i="5"/>
  <c r="Q172" i="5"/>
  <c r="P172" i="5"/>
  <c r="O172" i="5"/>
  <c r="Q171" i="5"/>
  <c r="P171" i="5"/>
  <c r="O171" i="5"/>
  <c r="Q170" i="5"/>
  <c r="P170" i="5"/>
  <c r="O170" i="5"/>
  <c r="Q169" i="5"/>
  <c r="P169" i="5"/>
  <c r="O169" i="5"/>
  <c r="Q168" i="5"/>
  <c r="P168" i="5"/>
  <c r="O168" i="5"/>
  <c r="Q167" i="5"/>
  <c r="P167" i="5"/>
  <c r="O167" i="5"/>
  <c r="Q166" i="5"/>
  <c r="P166" i="5"/>
  <c r="O166" i="5"/>
  <c r="Q165" i="5"/>
  <c r="P165" i="5"/>
  <c r="O165" i="5"/>
  <c r="Q164" i="5"/>
  <c r="P164" i="5"/>
  <c r="O164" i="5"/>
  <c r="Q163" i="5"/>
  <c r="P163" i="5"/>
  <c r="O163" i="5"/>
  <c r="Q162" i="5"/>
  <c r="P162" i="5"/>
  <c r="O162" i="5"/>
  <c r="Q161" i="5"/>
  <c r="P161" i="5"/>
  <c r="O161" i="5"/>
  <c r="Q160" i="5"/>
  <c r="P160" i="5"/>
  <c r="O160" i="5"/>
  <c r="Q159" i="5"/>
  <c r="P159" i="5"/>
  <c r="O159" i="5"/>
  <c r="Q158" i="5"/>
  <c r="P158" i="5"/>
  <c r="O158" i="5"/>
  <c r="Q157" i="5"/>
  <c r="P157" i="5"/>
  <c r="O157" i="5"/>
  <c r="Q156" i="5"/>
  <c r="P156" i="5"/>
  <c r="O156" i="5"/>
  <c r="Q155" i="5"/>
  <c r="P155" i="5"/>
  <c r="O155" i="5"/>
  <c r="Q154" i="5"/>
  <c r="P154" i="5"/>
  <c r="O154" i="5"/>
  <c r="Q153" i="5"/>
  <c r="P153" i="5"/>
  <c r="O153" i="5"/>
  <c r="Q152" i="5"/>
  <c r="P152" i="5"/>
  <c r="O152" i="5"/>
  <c r="Q151" i="5"/>
  <c r="P151" i="5"/>
  <c r="O151" i="5"/>
  <c r="Q150" i="5"/>
  <c r="P150" i="5"/>
  <c r="O150" i="5"/>
  <c r="Q149" i="5"/>
  <c r="P149" i="5"/>
  <c r="O149" i="5"/>
  <c r="Q148" i="5"/>
  <c r="P148" i="5"/>
  <c r="O148" i="5"/>
  <c r="Q143" i="5"/>
  <c r="P143" i="5"/>
  <c r="O143" i="5"/>
  <c r="Q142" i="5"/>
  <c r="P142" i="5"/>
  <c r="O142" i="5"/>
  <c r="Q141" i="5"/>
  <c r="P141" i="5"/>
  <c r="O141" i="5"/>
  <c r="Q140" i="5"/>
  <c r="P140" i="5"/>
  <c r="O140" i="5"/>
  <c r="Q139" i="5"/>
  <c r="P139" i="5"/>
  <c r="O139" i="5"/>
  <c r="Q138" i="5"/>
  <c r="P138" i="5"/>
  <c r="O138" i="5"/>
  <c r="Q137" i="5"/>
  <c r="P137" i="5"/>
  <c r="O137" i="5"/>
  <c r="Q136" i="5"/>
  <c r="P136" i="5"/>
  <c r="O136" i="5"/>
  <c r="Q135" i="5"/>
  <c r="P135" i="5"/>
  <c r="O135" i="5"/>
  <c r="Q134" i="5"/>
  <c r="P134" i="5"/>
  <c r="O134" i="5"/>
  <c r="Q133" i="5"/>
  <c r="P133" i="5"/>
  <c r="O133" i="5"/>
  <c r="Q132" i="5"/>
  <c r="P132" i="5"/>
  <c r="O132" i="5"/>
  <c r="Q131" i="5"/>
  <c r="P131" i="5"/>
  <c r="O131" i="5"/>
  <c r="Q130" i="5"/>
  <c r="P130" i="5"/>
  <c r="O130" i="5"/>
  <c r="Q129" i="5"/>
  <c r="P129" i="5"/>
  <c r="O129" i="5"/>
  <c r="Q128" i="5"/>
  <c r="P128" i="5"/>
  <c r="O128" i="5"/>
  <c r="Q127" i="5"/>
  <c r="P127" i="5"/>
  <c r="O127" i="5"/>
  <c r="Q126" i="5"/>
  <c r="P126" i="5"/>
  <c r="O126" i="5"/>
  <c r="Q125" i="5"/>
  <c r="P125" i="5"/>
  <c r="O125" i="5"/>
  <c r="Q124" i="5"/>
  <c r="P124" i="5"/>
  <c r="O124" i="5"/>
  <c r="Q123" i="5"/>
  <c r="P123" i="5"/>
  <c r="O123" i="5"/>
  <c r="Q122" i="5"/>
  <c r="P122" i="5"/>
  <c r="O122" i="5"/>
  <c r="Q121" i="5"/>
  <c r="P121" i="5"/>
  <c r="O121" i="5"/>
  <c r="Q117" i="5"/>
  <c r="P117" i="5"/>
  <c r="O117" i="5"/>
  <c r="Q116" i="5"/>
  <c r="P116" i="5"/>
  <c r="O116" i="5"/>
  <c r="Q115" i="5"/>
  <c r="P115" i="5"/>
  <c r="O115" i="5"/>
  <c r="Q114" i="5"/>
  <c r="P114" i="5"/>
  <c r="O114" i="5"/>
  <c r="Q113" i="5"/>
  <c r="P113" i="5"/>
  <c r="O113" i="5"/>
  <c r="Q112" i="5"/>
  <c r="P112" i="5"/>
  <c r="O112" i="5"/>
  <c r="Q111" i="5"/>
  <c r="P111" i="5"/>
  <c r="O111" i="5"/>
  <c r="Q110" i="5"/>
  <c r="P110" i="5"/>
  <c r="O110" i="5"/>
  <c r="Q109" i="5"/>
  <c r="P109" i="5"/>
  <c r="O109" i="5"/>
  <c r="Q105" i="5"/>
  <c r="P105" i="5"/>
  <c r="O105" i="5"/>
  <c r="Q104" i="5"/>
  <c r="P104" i="5"/>
  <c r="O104" i="5"/>
  <c r="Q103" i="5"/>
  <c r="P103" i="5"/>
  <c r="O103" i="5"/>
  <c r="Q102" i="5"/>
  <c r="P102" i="5"/>
  <c r="O102" i="5"/>
  <c r="Q101" i="5"/>
  <c r="P101" i="5"/>
  <c r="O101" i="5"/>
  <c r="Q100" i="5"/>
  <c r="P100" i="5"/>
  <c r="O100" i="5"/>
  <c r="Q99" i="5"/>
  <c r="P99" i="5"/>
  <c r="O99" i="5"/>
  <c r="Q98" i="5"/>
  <c r="P98" i="5"/>
  <c r="O98" i="5"/>
  <c r="P97" i="5"/>
  <c r="O97"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9" i="5"/>
  <c r="P79" i="5"/>
  <c r="O79" i="5"/>
  <c r="Q78" i="5"/>
  <c r="P78" i="5"/>
  <c r="O78" i="5"/>
  <c r="Q77" i="5"/>
  <c r="P77" i="5"/>
  <c r="O77" i="5"/>
  <c r="Q76" i="5"/>
  <c r="P76" i="5"/>
  <c r="O76" i="5"/>
  <c r="Q75" i="5"/>
  <c r="P75" i="5"/>
  <c r="O75" i="5"/>
  <c r="Q74" i="5"/>
  <c r="P74" i="5"/>
  <c r="O74" i="5"/>
  <c r="Q73" i="5"/>
  <c r="P73" i="5"/>
  <c r="O73" i="5"/>
  <c r="Q72" i="5"/>
  <c r="P72" i="5"/>
  <c r="O72" i="5"/>
  <c r="Q71" i="5"/>
  <c r="P71" i="5"/>
  <c r="O71" i="5"/>
  <c r="Q67" i="5"/>
  <c r="P67" i="5"/>
  <c r="O67" i="5"/>
  <c r="Q66" i="5"/>
  <c r="P66" i="5"/>
  <c r="O66" i="5"/>
  <c r="Q65" i="5"/>
  <c r="P65" i="5"/>
  <c r="O65" i="5"/>
  <c r="Q64" i="5"/>
  <c r="P64" i="5"/>
  <c r="O64" i="5"/>
  <c r="Q63" i="5"/>
  <c r="P63" i="5"/>
  <c r="O63" i="5"/>
  <c r="Q62" i="5"/>
  <c r="P62" i="5"/>
  <c r="O62" i="5"/>
  <c r="Q61" i="5"/>
  <c r="P61" i="5"/>
  <c r="O61" i="5"/>
  <c r="Q60" i="5"/>
  <c r="P60" i="5"/>
  <c r="O60" i="5"/>
  <c r="Q59" i="5"/>
  <c r="P59" i="5"/>
  <c r="O59" i="5"/>
  <c r="Q55" i="5"/>
  <c r="P55" i="5"/>
  <c r="O55" i="5"/>
  <c r="Q54" i="5"/>
  <c r="P54" i="5"/>
  <c r="O54" i="5"/>
  <c r="Q53" i="5"/>
  <c r="P53" i="5"/>
  <c r="O53" i="5"/>
  <c r="P52" i="5"/>
  <c r="O52" i="5"/>
  <c r="Q51" i="5"/>
  <c r="P51" i="5"/>
  <c r="O51" i="5"/>
  <c r="Q50" i="5"/>
  <c r="P50" i="5"/>
  <c r="O50" i="5"/>
  <c r="Q49" i="5"/>
  <c r="P49" i="5"/>
  <c r="O49" i="5"/>
  <c r="Q45" i="5"/>
  <c r="P45" i="5"/>
  <c r="O45" i="5"/>
  <c r="Q44" i="5"/>
  <c r="P44" i="5"/>
  <c r="O44" i="5"/>
  <c r="Q43" i="5"/>
  <c r="P43" i="5"/>
  <c r="O43" i="5"/>
  <c r="Q42" i="5"/>
  <c r="P42" i="5"/>
  <c r="O42" i="5"/>
  <c r="Q41" i="5"/>
  <c r="P41" i="5"/>
  <c r="O41" i="5"/>
  <c r="Q40" i="5"/>
  <c r="P40" i="5"/>
  <c r="O40" i="5"/>
  <c r="Q39" i="5"/>
  <c r="P39" i="5"/>
  <c r="O39" i="5"/>
  <c r="Q38" i="5"/>
  <c r="P38" i="5"/>
  <c r="O38" i="5"/>
  <c r="Q37" i="5"/>
  <c r="P37" i="5"/>
  <c r="O37" i="5"/>
  <c r="Q36" i="5"/>
  <c r="P36" i="5"/>
  <c r="O36" i="5"/>
  <c r="Q35" i="5"/>
  <c r="P35" i="5"/>
  <c r="O35" i="5"/>
  <c r="Q31" i="5"/>
  <c r="P31" i="5"/>
  <c r="O31" i="5"/>
  <c r="Q30" i="5"/>
  <c r="P30" i="5"/>
  <c r="O30" i="5"/>
  <c r="Q29" i="5"/>
  <c r="P29" i="5"/>
  <c r="O29" i="5"/>
  <c r="Q28" i="5"/>
  <c r="P28" i="5"/>
  <c r="O28" i="5"/>
  <c r="Q27" i="5"/>
  <c r="P27" i="5"/>
  <c r="O27" i="5"/>
  <c r="Q26" i="5"/>
  <c r="P26" i="5"/>
  <c r="O26" i="5"/>
  <c r="Q25" i="5"/>
  <c r="P25" i="5"/>
  <c r="O25" i="5"/>
  <c r="Q21" i="5"/>
  <c r="P21" i="5"/>
  <c r="O21" i="5"/>
  <c r="Q20" i="5"/>
  <c r="P20" i="5"/>
  <c r="O20" i="5"/>
  <c r="Q19" i="5"/>
  <c r="P19" i="5"/>
  <c r="O19" i="5"/>
  <c r="Q18" i="5"/>
  <c r="P18" i="5"/>
  <c r="O18" i="5"/>
  <c r="Q17" i="5"/>
  <c r="P17" i="5"/>
  <c r="O17" i="5"/>
  <c r="Q16" i="5"/>
  <c r="P16" i="5"/>
  <c r="O16" i="5"/>
  <c r="Q15" i="5"/>
  <c r="P15" i="5"/>
  <c r="O15" i="5"/>
  <c r="Q14" i="5"/>
  <c r="P14" i="5"/>
  <c r="O14" i="5"/>
  <c r="Q13" i="5"/>
  <c r="P13" i="5"/>
  <c r="O13" i="5"/>
  <c r="Q9" i="5"/>
  <c r="P9" i="5"/>
  <c r="O9" i="5"/>
  <c r="Q8" i="5"/>
  <c r="P8" i="5"/>
  <c r="O8" i="5"/>
  <c r="Q7" i="5"/>
  <c r="P7" i="5"/>
  <c r="O7" i="5"/>
  <c r="O13" i="6"/>
  <c r="Q9" i="6"/>
  <c r="P9" i="6"/>
  <c r="O9" i="6"/>
  <c r="P8" i="6"/>
  <c r="O8" i="6"/>
  <c r="Q7" i="6"/>
  <c r="P7" i="6"/>
  <c r="O7" i="6"/>
  <c r="Q13" i="6"/>
  <c r="P13" i="6"/>
  <c r="P217" i="3"/>
  <c r="Q217" i="3"/>
  <c r="O218" i="3"/>
  <c r="P218" i="3"/>
  <c r="Q218" i="3"/>
  <c r="O219" i="3"/>
  <c r="P219" i="3"/>
  <c r="Q219" i="3"/>
  <c r="O220" i="3"/>
  <c r="P220" i="3"/>
  <c r="Q220" i="3"/>
  <c r="O221" i="3"/>
  <c r="P221" i="3"/>
  <c r="Q221" i="3"/>
  <c r="P222" i="3"/>
  <c r="Q222" i="3"/>
  <c r="O223" i="3"/>
  <c r="P223" i="3"/>
  <c r="Q223" i="3"/>
  <c r="P224" i="3"/>
  <c r="Q224" i="3"/>
  <c r="O225" i="3"/>
  <c r="P225" i="3"/>
  <c r="Q225" i="3"/>
  <c r="O226" i="3"/>
  <c r="P226" i="3"/>
  <c r="Q226" i="3"/>
  <c r="P227" i="3"/>
  <c r="Q227" i="3"/>
  <c r="O228" i="3"/>
  <c r="P228" i="3"/>
  <c r="Q228" i="3"/>
  <c r="O229" i="3"/>
  <c r="P229" i="3"/>
  <c r="Q229" i="3"/>
  <c r="O230" i="3"/>
  <c r="P230" i="3"/>
  <c r="Q230" i="3"/>
  <c r="O231" i="3"/>
  <c r="P231" i="3"/>
  <c r="Q231" i="3"/>
  <c r="O232" i="3"/>
  <c r="P232" i="3"/>
  <c r="Q232" i="3"/>
  <c r="O233" i="3"/>
  <c r="P233" i="3"/>
  <c r="Q233" i="3"/>
  <c r="O234" i="3"/>
  <c r="P234" i="3"/>
  <c r="Q234" i="3"/>
  <c r="O235" i="3"/>
  <c r="P235" i="3"/>
  <c r="Q235" i="3"/>
  <c r="O7" i="3"/>
  <c r="P7" i="3"/>
  <c r="Q7" i="3"/>
  <c r="Q203" i="7" l="1"/>
  <c r="P203" i="7"/>
  <c r="O203" i="7"/>
  <c r="Q202" i="7"/>
  <c r="P202" i="7"/>
  <c r="O202" i="7"/>
  <c r="Q201" i="7"/>
  <c r="P201" i="7"/>
  <c r="O201" i="7"/>
  <c r="Q200" i="7"/>
  <c r="P200" i="7"/>
  <c r="O200" i="7"/>
  <c r="Q199" i="7"/>
  <c r="P199" i="7"/>
  <c r="O199" i="7"/>
  <c r="Q198" i="7"/>
  <c r="P198" i="7"/>
  <c r="O198" i="7"/>
  <c r="Q197" i="7"/>
  <c r="P197" i="7"/>
  <c r="O197" i="7"/>
  <c r="Q196" i="7"/>
  <c r="P196" i="7"/>
  <c r="O196" i="7"/>
  <c r="Q195" i="7"/>
  <c r="P195" i="7"/>
  <c r="O195" i="7"/>
  <c r="Q194" i="7"/>
  <c r="P194" i="7"/>
  <c r="O194" i="7"/>
  <c r="Q190" i="7"/>
  <c r="P190" i="7"/>
  <c r="O190" i="7"/>
  <c r="Q189" i="7"/>
  <c r="P189" i="7"/>
  <c r="O189" i="7"/>
  <c r="Q188" i="7"/>
  <c r="P188" i="7"/>
  <c r="O188" i="7"/>
  <c r="Q187" i="7"/>
  <c r="P187" i="7"/>
  <c r="O187" i="7"/>
  <c r="Q183" i="7"/>
  <c r="P183" i="7"/>
  <c r="O183" i="7"/>
  <c r="Q182" i="7"/>
  <c r="P182" i="7"/>
  <c r="O182" i="7"/>
  <c r="Q181" i="7"/>
  <c r="P181" i="7"/>
  <c r="O181" i="7"/>
  <c r="Q180" i="7"/>
  <c r="P180" i="7"/>
  <c r="O180" i="7"/>
  <c r="Q179" i="7"/>
  <c r="P179" i="7"/>
  <c r="O179" i="7"/>
  <c r="Q178" i="7"/>
  <c r="P178" i="7"/>
  <c r="O178" i="7"/>
  <c r="Q177" i="7"/>
  <c r="P177" i="7"/>
  <c r="O177" i="7"/>
  <c r="Q173" i="7"/>
  <c r="P173" i="7"/>
  <c r="O173" i="7"/>
  <c r="Q172" i="7"/>
  <c r="P172" i="7"/>
  <c r="O172" i="7"/>
  <c r="Q171" i="7"/>
  <c r="P171" i="7"/>
  <c r="O171" i="7"/>
  <c r="Q165" i="7"/>
  <c r="P165" i="7"/>
  <c r="Q167" i="7"/>
  <c r="P167" i="7"/>
  <c r="O167" i="7"/>
  <c r="Q156" i="7"/>
  <c r="P156" i="7"/>
  <c r="O156" i="7"/>
  <c r="Q152" i="7"/>
  <c r="P152" i="7"/>
  <c r="O152" i="7"/>
  <c r="Q164" i="7"/>
  <c r="P164" i="7"/>
  <c r="O164" i="7"/>
  <c r="Q157" i="7"/>
  <c r="P157" i="7"/>
  <c r="O157" i="7"/>
  <c r="Q160" i="7"/>
  <c r="P160" i="7"/>
  <c r="O160" i="7"/>
  <c r="Q151" i="7"/>
  <c r="P151" i="7"/>
  <c r="O151" i="7"/>
  <c r="Q159" i="7"/>
  <c r="P159" i="7"/>
  <c r="O159" i="7"/>
  <c r="Q161" i="7"/>
  <c r="P161" i="7"/>
  <c r="O161" i="7"/>
  <c r="Q155" i="7"/>
  <c r="P155" i="7"/>
  <c r="O155" i="7"/>
  <c r="Q153" i="7"/>
  <c r="P153" i="7"/>
  <c r="O153" i="7"/>
  <c r="Q163" i="7"/>
  <c r="P163" i="7"/>
  <c r="O163" i="7"/>
  <c r="Q148" i="7"/>
  <c r="P148" i="7"/>
  <c r="O148" i="7"/>
  <c r="Q150" i="7"/>
  <c r="P150" i="7"/>
  <c r="O150" i="7"/>
  <c r="Q149" i="7"/>
  <c r="P149" i="7"/>
  <c r="O149" i="7"/>
  <c r="Q154" i="7"/>
  <c r="P154" i="7"/>
  <c r="O154" i="7"/>
  <c r="Q166" i="7"/>
  <c r="P166" i="7"/>
  <c r="O166" i="7"/>
  <c r="Q158" i="7"/>
  <c r="P158" i="7"/>
  <c r="O158" i="7"/>
  <c r="Q162" i="7"/>
  <c r="P162" i="7"/>
  <c r="O162" i="7"/>
  <c r="Q144" i="7"/>
  <c r="P144" i="7"/>
  <c r="O144" i="7"/>
  <c r="Q143" i="7"/>
  <c r="P143" i="7"/>
  <c r="O143" i="7"/>
  <c r="Q142" i="7"/>
  <c r="P142" i="7"/>
  <c r="O142" i="7"/>
  <c r="Q141" i="7"/>
  <c r="P141" i="7"/>
  <c r="O141" i="7"/>
  <c r="Q140" i="7"/>
  <c r="P140" i="7"/>
  <c r="O140" i="7"/>
  <c r="Q139" i="7"/>
  <c r="P139" i="7"/>
  <c r="O139" i="7"/>
  <c r="Q138" i="7"/>
  <c r="P138" i="7"/>
  <c r="O138" i="7"/>
  <c r="Q137" i="7"/>
  <c r="P137" i="7"/>
  <c r="O137" i="7"/>
  <c r="Q136" i="7"/>
  <c r="P136" i="7"/>
  <c r="O136" i="7"/>
  <c r="Q135" i="7"/>
  <c r="P135" i="7"/>
  <c r="O135" i="7"/>
  <c r="Q134" i="7"/>
  <c r="P134" i="7"/>
  <c r="O134" i="7"/>
  <c r="Q133" i="7"/>
  <c r="P133" i="7"/>
  <c r="O133" i="7"/>
  <c r="Q132" i="7"/>
  <c r="P132" i="7"/>
  <c r="O132" i="7"/>
  <c r="Q131" i="7"/>
  <c r="P131" i="7"/>
  <c r="O131" i="7"/>
  <c r="Q130" i="7"/>
  <c r="P130" i="7"/>
  <c r="O130" i="7"/>
  <c r="Q129" i="7"/>
  <c r="P129" i="7"/>
  <c r="O129" i="7"/>
  <c r="Q128" i="7"/>
  <c r="P128" i="7"/>
  <c r="O128" i="7"/>
  <c r="Q127" i="7"/>
  <c r="P127" i="7"/>
  <c r="O127" i="7"/>
  <c r="Q126" i="7"/>
  <c r="P126" i="7"/>
  <c r="O126" i="7"/>
  <c r="Q125" i="7"/>
  <c r="P125" i="7"/>
  <c r="O125" i="7"/>
  <c r="Q121" i="7"/>
  <c r="P121" i="7"/>
  <c r="O121" i="7"/>
  <c r="Q120" i="7"/>
  <c r="P120" i="7"/>
  <c r="O120" i="7"/>
  <c r="Q119" i="7"/>
  <c r="P119" i="7"/>
  <c r="O119" i="7"/>
  <c r="Q118" i="7"/>
  <c r="P118" i="7"/>
  <c r="O118" i="7"/>
  <c r="Q117" i="7"/>
  <c r="P117" i="7"/>
  <c r="O117" i="7"/>
  <c r="Q116" i="7"/>
  <c r="P116" i="7"/>
  <c r="O116" i="7"/>
  <c r="Q115" i="7"/>
  <c r="P115" i="7"/>
  <c r="O115" i="7"/>
  <c r="Q114" i="7"/>
  <c r="P114" i="7"/>
  <c r="O114" i="7"/>
  <c r="Q113" i="7"/>
  <c r="P113" i="7"/>
  <c r="O113" i="7"/>
  <c r="Q112" i="7"/>
  <c r="P112" i="7"/>
  <c r="O112" i="7"/>
  <c r="Q111" i="7"/>
  <c r="P111" i="7"/>
  <c r="O111" i="7"/>
  <c r="Q110" i="7"/>
  <c r="P110" i="7"/>
  <c r="O110" i="7"/>
  <c r="Q109" i="7"/>
  <c r="P109" i="7"/>
  <c r="O109" i="7"/>
  <c r="Q108" i="7"/>
  <c r="P108" i="7"/>
  <c r="O108" i="7"/>
  <c r="Q107" i="7"/>
  <c r="P107" i="7"/>
  <c r="O107" i="7"/>
  <c r="Q106" i="7"/>
  <c r="P106" i="7"/>
  <c r="O106" i="7"/>
  <c r="Q105" i="7"/>
  <c r="P105" i="7"/>
  <c r="O105" i="7"/>
  <c r="Q104" i="7"/>
  <c r="P104" i="7"/>
  <c r="O104" i="7"/>
  <c r="Q103" i="7"/>
  <c r="P103" i="7"/>
  <c r="O103" i="7"/>
  <c r="Q102" i="7"/>
  <c r="P102" i="7"/>
  <c r="O102" i="7"/>
  <c r="Q101" i="7"/>
  <c r="P101" i="7"/>
  <c r="O101" i="7"/>
  <c r="Q100" i="7"/>
  <c r="P100" i="7"/>
  <c r="O100" i="7"/>
  <c r="Q99" i="7"/>
  <c r="P99" i="7"/>
  <c r="O99" i="7"/>
  <c r="Q98" i="7"/>
  <c r="P98" i="7"/>
  <c r="O98" i="7"/>
  <c r="Q97" i="7"/>
  <c r="P97" i="7"/>
  <c r="O97" i="7"/>
  <c r="Q93" i="7"/>
  <c r="P93" i="7"/>
  <c r="O93" i="7"/>
  <c r="Q92" i="7"/>
  <c r="P92" i="7"/>
  <c r="O92" i="7"/>
  <c r="Q91" i="7"/>
  <c r="P91" i="7"/>
  <c r="O91" i="7"/>
  <c r="Q90" i="7"/>
  <c r="P90" i="7"/>
  <c r="O90" i="7"/>
  <c r="Q89" i="7"/>
  <c r="P89" i="7"/>
  <c r="O89" i="7"/>
  <c r="Q88" i="7"/>
  <c r="P88" i="7"/>
  <c r="O88" i="7"/>
  <c r="Q87" i="7"/>
  <c r="P87" i="7"/>
  <c r="O87" i="7"/>
  <c r="Q86" i="7"/>
  <c r="P86" i="7"/>
  <c r="O86" i="7"/>
  <c r="Q85" i="7"/>
  <c r="P85" i="7"/>
  <c r="O85" i="7"/>
  <c r="Q84" i="7"/>
  <c r="P84" i="7"/>
  <c r="O84" i="7"/>
  <c r="Q83" i="7"/>
  <c r="P83" i="7"/>
  <c r="O83" i="7"/>
  <c r="Q82" i="7"/>
  <c r="P82" i="7"/>
  <c r="O82" i="7"/>
  <c r="Q81" i="7"/>
  <c r="P81" i="7"/>
  <c r="O81" i="7"/>
  <c r="Q80" i="7"/>
  <c r="P80" i="7"/>
  <c r="O80" i="7"/>
  <c r="Q79" i="7"/>
  <c r="P79" i="7"/>
  <c r="O79" i="7"/>
  <c r="Q78" i="7"/>
  <c r="P78" i="7"/>
  <c r="O78" i="7"/>
  <c r="Q77" i="7"/>
  <c r="P77" i="7"/>
  <c r="O77" i="7"/>
  <c r="Q73" i="7"/>
  <c r="P73" i="7"/>
  <c r="O73" i="7"/>
  <c r="Q72" i="7"/>
  <c r="P72" i="7"/>
  <c r="O72" i="7"/>
  <c r="Q71" i="7"/>
  <c r="P71" i="7"/>
  <c r="O71" i="7"/>
  <c r="Q70" i="7"/>
  <c r="P70" i="7"/>
  <c r="O70" i="7"/>
  <c r="Q66" i="7"/>
  <c r="P66" i="7"/>
  <c r="O66" i="7"/>
  <c r="Q65" i="7"/>
  <c r="P65" i="7"/>
  <c r="O65" i="7"/>
  <c r="Q64" i="7"/>
  <c r="P64" i="7"/>
  <c r="O64" i="7"/>
  <c r="Q63" i="7"/>
  <c r="P63" i="7"/>
  <c r="O63" i="7"/>
  <c r="Q62" i="7"/>
  <c r="P62" i="7"/>
  <c r="O62" i="7"/>
  <c r="Q61" i="7"/>
  <c r="P61" i="7"/>
  <c r="O61" i="7"/>
  <c r="Q60" i="7"/>
  <c r="P60" i="7"/>
  <c r="O60" i="7"/>
  <c r="Q59" i="7"/>
  <c r="P59" i="7"/>
  <c r="O59" i="7"/>
  <c r="Q58" i="7"/>
  <c r="P58" i="7"/>
  <c r="O58" i="7"/>
  <c r="Q57" i="7"/>
  <c r="P57" i="7"/>
  <c r="O57" i="7"/>
  <c r="Q56" i="7"/>
  <c r="P56" i="7"/>
  <c r="O56" i="7"/>
  <c r="Q52" i="7"/>
  <c r="P52" i="7"/>
  <c r="O52" i="7"/>
  <c r="Q51" i="7"/>
  <c r="P51" i="7"/>
  <c r="O51" i="7"/>
  <c r="Q50" i="7"/>
  <c r="P50" i="7"/>
  <c r="O50" i="7"/>
  <c r="Q49" i="7"/>
  <c r="P49" i="7"/>
  <c r="O49" i="7"/>
  <c r="Q48" i="7"/>
  <c r="P48" i="7"/>
  <c r="O48" i="7"/>
  <c r="Q47" i="7"/>
  <c r="P47" i="7"/>
  <c r="O47" i="7"/>
  <c r="Q46" i="7"/>
  <c r="P46" i="7"/>
  <c r="O46" i="7"/>
  <c r="Q45" i="7"/>
  <c r="P45" i="7"/>
  <c r="O45" i="7"/>
  <c r="Q44" i="7"/>
  <c r="P44" i="7"/>
  <c r="O44" i="7"/>
  <c r="Q43" i="7"/>
  <c r="P43" i="7"/>
  <c r="O43" i="7"/>
  <c r="Q42" i="7"/>
  <c r="P42" i="7"/>
  <c r="O42" i="7"/>
  <c r="Q38" i="7"/>
  <c r="P38" i="7"/>
  <c r="O38" i="7"/>
  <c r="Q37" i="7"/>
  <c r="P37" i="7"/>
  <c r="O37" i="7"/>
  <c r="Q36" i="7"/>
  <c r="P36" i="7"/>
  <c r="O36" i="7"/>
  <c r="Q35" i="7"/>
  <c r="P35" i="7"/>
  <c r="O35" i="7"/>
  <c r="Q34" i="7"/>
  <c r="P34" i="7"/>
  <c r="O34" i="7"/>
  <c r="Q30" i="7"/>
  <c r="P30" i="7"/>
  <c r="O30" i="7"/>
  <c r="Q29" i="7"/>
  <c r="P29" i="7"/>
  <c r="O29" i="7"/>
  <c r="Q28" i="7"/>
  <c r="P28" i="7"/>
  <c r="O28" i="7"/>
  <c r="Q27" i="7"/>
  <c r="P27" i="7"/>
  <c r="O27" i="7"/>
  <c r="Q23" i="7"/>
  <c r="P23" i="7"/>
  <c r="O23" i="7"/>
  <c r="Q22" i="7"/>
  <c r="P22" i="7"/>
  <c r="O22" i="7"/>
  <c r="Q21" i="7"/>
  <c r="P21" i="7"/>
  <c r="O21" i="7"/>
  <c r="Q20" i="7"/>
  <c r="P20" i="7"/>
  <c r="O20" i="7"/>
  <c r="Q19" i="7"/>
  <c r="P19" i="7"/>
  <c r="O19" i="7"/>
  <c r="Q18" i="7"/>
  <c r="P18" i="7"/>
  <c r="O18" i="7"/>
  <c r="Q17" i="7"/>
  <c r="P17" i="7"/>
  <c r="O17" i="7"/>
  <c r="Q16" i="7"/>
  <c r="P16" i="7"/>
  <c r="O16" i="7"/>
  <c r="Q15" i="7"/>
  <c r="P15" i="7"/>
  <c r="O15" i="7"/>
  <c r="Q14" i="7"/>
  <c r="P14" i="7"/>
  <c r="O14" i="7"/>
  <c r="Q10" i="7"/>
  <c r="P10" i="7"/>
  <c r="O10" i="7"/>
  <c r="Q9" i="7"/>
  <c r="P9" i="7"/>
  <c r="O9" i="7"/>
  <c r="Q8" i="7"/>
  <c r="P8" i="7"/>
  <c r="O8" i="7"/>
  <c r="O40" i="6"/>
  <c r="P40" i="6"/>
  <c r="Q40" i="6"/>
  <c r="O41" i="6"/>
  <c r="P41" i="6"/>
  <c r="Q41" i="6"/>
  <c r="O42" i="6"/>
  <c r="P42" i="6"/>
  <c r="Q42" i="6"/>
  <c r="O43" i="6"/>
  <c r="P43" i="6"/>
  <c r="Q43" i="6"/>
  <c r="O44" i="6"/>
  <c r="P44" i="6"/>
  <c r="Q44" i="6"/>
  <c r="O45" i="6"/>
  <c r="P45" i="6"/>
  <c r="Q45" i="6"/>
  <c r="O46" i="6"/>
  <c r="P46" i="6"/>
  <c r="Q46" i="6"/>
  <c r="O47" i="6"/>
  <c r="P47" i="6"/>
  <c r="Q47" i="6"/>
  <c r="O48" i="6"/>
  <c r="P48" i="6"/>
  <c r="Q48" i="6"/>
  <c r="Q39" i="6"/>
  <c r="P39" i="6"/>
  <c r="O39" i="6"/>
  <c r="O26" i="6"/>
  <c r="P26" i="6"/>
  <c r="Q26" i="6"/>
  <c r="O27" i="6"/>
  <c r="Q27" i="6"/>
  <c r="O28" i="6"/>
  <c r="P28" i="6"/>
  <c r="Q28" i="6"/>
  <c r="O29" i="6"/>
  <c r="P29" i="6"/>
  <c r="Q29" i="6"/>
  <c r="Q30" i="6"/>
  <c r="O31" i="6"/>
  <c r="P31" i="6"/>
  <c r="Q31" i="6"/>
  <c r="O32" i="6"/>
  <c r="P32" i="6"/>
  <c r="Q32" i="6"/>
  <c r="O33" i="6"/>
  <c r="P33" i="6"/>
  <c r="Q33" i="6"/>
  <c r="O34" i="6"/>
  <c r="P34" i="6"/>
  <c r="Q34" i="6"/>
  <c r="O14" i="6"/>
  <c r="P14" i="6"/>
  <c r="Q14" i="6"/>
  <c r="O15" i="6"/>
  <c r="P15" i="6"/>
  <c r="Q15" i="6"/>
  <c r="O16" i="6"/>
  <c r="P16" i="6"/>
  <c r="Q16" i="6"/>
  <c r="O17" i="6"/>
  <c r="P17" i="6"/>
  <c r="Q17" i="6"/>
  <c r="O18" i="6"/>
  <c r="P18" i="6"/>
  <c r="Q18" i="6"/>
  <c r="O19" i="6"/>
  <c r="P19" i="6"/>
  <c r="Q19" i="6"/>
  <c r="O20" i="6"/>
  <c r="P20" i="6"/>
  <c r="Q20" i="6"/>
  <c r="O21" i="6"/>
  <c r="P21" i="6"/>
  <c r="Q21" i="6"/>
  <c r="Q8" i="6"/>
  <c r="Q29" i="3"/>
  <c r="P29" i="3"/>
  <c r="O29" i="3"/>
  <c r="Q28" i="3"/>
  <c r="P28" i="3"/>
  <c r="O28" i="3"/>
  <c r="Q27" i="3"/>
  <c r="P27" i="3"/>
  <c r="O27" i="3"/>
  <c r="Q26" i="3"/>
  <c r="P26" i="3"/>
  <c r="O26" i="3"/>
  <c r="Q25" i="3"/>
  <c r="P25" i="3"/>
  <c r="O25" i="3"/>
  <c r="Q24" i="3"/>
  <c r="P24" i="3"/>
  <c r="O24" i="3"/>
  <c r="Q23" i="3"/>
  <c r="P23" i="3"/>
  <c r="O23" i="3"/>
  <c r="O241" i="3"/>
  <c r="P241" i="3"/>
  <c r="Q241" i="3"/>
  <c r="O242" i="3"/>
  <c r="P242" i="3"/>
  <c r="Q242" i="3"/>
  <c r="O243" i="3"/>
  <c r="P243" i="3"/>
  <c r="Q243" i="3"/>
  <c r="O244" i="3"/>
  <c r="P244" i="3"/>
  <c r="Q244" i="3"/>
  <c r="O245" i="3"/>
  <c r="P245" i="3"/>
  <c r="Q245" i="3"/>
  <c r="O246" i="3"/>
  <c r="P246" i="3"/>
  <c r="Q246" i="3"/>
  <c r="O247" i="3"/>
  <c r="P247" i="3"/>
  <c r="Q247" i="3"/>
  <c r="O248" i="3"/>
  <c r="P248" i="3"/>
  <c r="Q248" i="3"/>
  <c r="O249" i="3"/>
  <c r="P249" i="3"/>
  <c r="Q249" i="3"/>
  <c r="O250" i="3"/>
  <c r="P250" i="3"/>
  <c r="Q250" i="3"/>
  <c r="O251" i="3"/>
  <c r="P251" i="3"/>
  <c r="Q251" i="3"/>
  <c r="O252" i="3"/>
  <c r="P252" i="3"/>
  <c r="Q252" i="3"/>
  <c r="O253" i="3"/>
  <c r="P253" i="3"/>
  <c r="Q253" i="3"/>
  <c r="O254" i="3"/>
  <c r="P254" i="3"/>
  <c r="Q254" i="3"/>
  <c r="O255" i="3"/>
  <c r="P255" i="3"/>
  <c r="Q255" i="3"/>
  <c r="O256" i="3"/>
  <c r="P256" i="3"/>
  <c r="Q256" i="3"/>
  <c r="O257" i="3"/>
  <c r="P257" i="3"/>
  <c r="Q257" i="3"/>
  <c r="O258" i="3"/>
  <c r="P258" i="3"/>
  <c r="Q258" i="3"/>
  <c r="O259" i="3"/>
  <c r="P259" i="3"/>
  <c r="Q259" i="3"/>
  <c r="Q240" i="3"/>
  <c r="P240" i="3"/>
  <c r="O240" i="3"/>
  <c r="Q216" i="3"/>
  <c r="P216" i="3"/>
  <c r="O216" i="3"/>
  <c r="O193" i="3"/>
  <c r="P193" i="3"/>
  <c r="Q193" i="3"/>
  <c r="O194" i="3"/>
  <c r="P194" i="3"/>
  <c r="Q194" i="3"/>
  <c r="O195" i="3"/>
  <c r="P195" i="3"/>
  <c r="Q195" i="3"/>
  <c r="O196" i="3"/>
  <c r="P196" i="3"/>
  <c r="Q196" i="3"/>
  <c r="O197" i="3"/>
  <c r="P197" i="3"/>
  <c r="Q197" i="3"/>
  <c r="O198" i="3"/>
  <c r="P198" i="3"/>
  <c r="Q198" i="3"/>
  <c r="O199" i="3"/>
  <c r="P199" i="3"/>
  <c r="Q199" i="3"/>
  <c r="O200" i="3"/>
  <c r="P200" i="3"/>
  <c r="Q200" i="3"/>
  <c r="O201" i="3"/>
  <c r="P201" i="3"/>
  <c r="Q201" i="3"/>
  <c r="O202" i="3"/>
  <c r="P202" i="3"/>
  <c r="Q202" i="3"/>
  <c r="O203" i="3"/>
  <c r="P203" i="3"/>
  <c r="Q203" i="3"/>
  <c r="O204" i="3"/>
  <c r="P204" i="3"/>
  <c r="Q204" i="3"/>
  <c r="O205" i="3"/>
  <c r="P205" i="3"/>
  <c r="Q205" i="3"/>
  <c r="O206" i="3"/>
  <c r="P206" i="3"/>
  <c r="Q206" i="3"/>
  <c r="O207" i="3"/>
  <c r="P207" i="3"/>
  <c r="Q207" i="3"/>
  <c r="O208" i="3"/>
  <c r="P208" i="3"/>
  <c r="Q208" i="3"/>
  <c r="O209" i="3"/>
  <c r="P209" i="3"/>
  <c r="Q209" i="3"/>
  <c r="O210" i="3"/>
  <c r="P210" i="3"/>
  <c r="Q210" i="3"/>
  <c r="O211" i="3"/>
  <c r="P211" i="3"/>
  <c r="Q211" i="3"/>
  <c r="Q192" i="3"/>
  <c r="P192" i="3"/>
  <c r="O192" i="3"/>
  <c r="O170" i="3"/>
  <c r="P170" i="3"/>
  <c r="Q170" i="3"/>
  <c r="O171" i="3"/>
  <c r="P171" i="3"/>
  <c r="Q171" i="3"/>
  <c r="O172" i="3"/>
  <c r="P172" i="3"/>
  <c r="Q172" i="3"/>
  <c r="O173" i="3"/>
  <c r="P173" i="3"/>
  <c r="Q173" i="3"/>
  <c r="O174" i="3"/>
  <c r="P174" i="3"/>
  <c r="Q174" i="3"/>
  <c r="O175" i="3"/>
  <c r="P175" i="3"/>
  <c r="Q175" i="3"/>
  <c r="O176" i="3"/>
  <c r="P176" i="3"/>
  <c r="Q176" i="3"/>
  <c r="O177" i="3"/>
  <c r="P177" i="3"/>
  <c r="Q177" i="3"/>
  <c r="O178" i="3"/>
  <c r="P178" i="3"/>
  <c r="Q178" i="3"/>
  <c r="O179" i="3"/>
  <c r="P179" i="3"/>
  <c r="Q179" i="3"/>
  <c r="O180" i="3"/>
  <c r="P180" i="3"/>
  <c r="Q180" i="3"/>
  <c r="O181" i="3"/>
  <c r="P181" i="3"/>
  <c r="Q181" i="3"/>
  <c r="O182" i="3"/>
  <c r="P182" i="3"/>
  <c r="Q182" i="3"/>
  <c r="O183" i="3"/>
  <c r="P183" i="3"/>
  <c r="Q183" i="3"/>
  <c r="O184" i="3"/>
  <c r="P184" i="3"/>
  <c r="Q184" i="3"/>
  <c r="O185" i="3"/>
  <c r="P185" i="3"/>
  <c r="Q185" i="3"/>
  <c r="O186" i="3"/>
  <c r="P186" i="3"/>
  <c r="Q186" i="3"/>
  <c r="O187" i="3"/>
  <c r="P187" i="3"/>
  <c r="Q187" i="3"/>
  <c r="O188" i="3"/>
  <c r="P188" i="3"/>
  <c r="Q188" i="3"/>
  <c r="Q169" i="3"/>
  <c r="P169" i="3"/>
  <c r="O169" i="3"/>
  <c r="O147" i="3"/>
  <c r="P147" i="3"/>
  <c r="Q147" i="3"/>
  <c r="O148" i="3"/>
  <c r="P148" i="3"/>
  <c r="Q148" i="3"/>
  <c r="O149" i="3"/>
  <c r="P149" i="3"/>
  <c r="Q149" i="3"/>
  <c r="O150" i="3"/>
  <c r="P150" i="3"/>
  <c r="Q150" i="3"/>
  <c r="O151" i="3"/>
  <c r="P151" i="3"/>
  <c r="Q151" i="3"/>
  <c r="O152" i="3"/>
  <c r="P152" i="3"/>
  <c r="Q152" i="3"/>
  <c r="O153" i="3"/>
  <c r="P153" i="3"/>
  <c r="Q153" i="3"/>
  <c r="O154" i="3"/>
  <c r="P154" i="3"/>
  <c r="Q154" i="3"/>
  <c r="O155" i="3"/>
  <c r="P155" i="3"/>
  <c r="Q155" i="3"/>
  <c r="O156" i="3"/>
  <c r="P156" i="3"/>
  <c r="Q156" i="3"/>
  <c r="O157" i="3"/>
  <c r="P157" i="3"/>
  <c r="Q157" i="3"/>
  <c r="O158" i="3"/>
  <c r="P158" i="3"/>
  <c r="Q158" i="3"/>
  <c r="O159" i="3"/>
  <c r="P159" i="3"/>
  <c r="Q159" i="3"/>
  <c r="O160" i="3"/>
  <c r="P160" i="3"/>
  <c r="Q160" i="3"/>
  <c r="O161" i="3"/>
  <c r="P161" i="3"/>
  <c r="Q161" i="3"/>
  <c r="O162" i="3"/>
  <c r="P162" i="3"/>
  <c r="Q162" i="3"/>
  <c r="O163" i="3"/>
  <c r="P163" i="3"/>
  <c r="Q163" i="3"/>
  <c r="O164" i="3"/>
  <c r="P164" i="3"/>
  <c r="Q164" i="3"/>
  <c r="O165" i="3"/>
  <c r="P165" i="3"/>
  <c r="Q165" i="3"/>
  <c r="Q146" i="3"/>
  <c r="P146" i="3"/>
  <c r="O146" i="3"/>
  <c r="O124" i="3"/>
  <c r="P124" i="3"/>
  <c r="Q124" i="3"/>
  <c r="O125" i="3"/>
  <c r="P125" i="3"/>
  <c r="Q125" i="3"/>
  <c r="O126" i="3"/>
  <c r="P126" i="3"/>
  <c r="Q126" i="3"/>
  <c r="O127" i="3"/>
  <c r="P127" i="3"/>
  <c r="Q127" i="3"/>
  <c r="O128" i="3"/>
  <c r="P128" i="3"/>
  <c r="Q128" i="3"/>
  <c r="O129" i="3"/>
  <c r="P129" i="3"/>
  <c r="Q129" i="3"/>
  <c r="O130" i="3"/>
  <c r="P130" i="3"/>
  <c r="Q130" i="3"/>
  <c r="O131" i="3"/>
  <c r="P131" i="3"/>
  <c r="Q131" i="3"/>
  <c r="O132" i="3"/>
  <c r="P132" i="3"/>
  <c r="Q132" i="3"/>
  <c r="O133" i="3"/>
  <c r="P133" i="3"/>
  <c r="Q133" i="3"/>
  <c r="O134" i="3"/>
  <c r="P134" i="3"/>
  <c r="Q134" i="3"/>
  <c r="O135" i="3"/>
  <c r="P135" i="3"/>
  <c r="Q135" i="3"/>
  <c r="O136" i="3"/>
  <c r="P136" i="3"/>
  <c r="Q136" i="3"/>
  <c r="O137" i="3"/>
  <c r="P137" i="3"/>
  <c r="Q137" i="3"/>
  <c r="O138" i="3"/>
  <c r="P138" i="3"/>
  <c r="Q138" i="3"/>
  <c r="O139" i="3"/>
  <c r="P139" i="3"/>
  <c r="Q139" i="3"/>
  <c r="O140" i="3"/>
  <c r="P140" i="3"/>
  <c r="Q140" i="3"/>
  <c r="O141" i="3"/>
  <c r="P141" i="3"/>
  <c r="Q141" i="3"/>
  <c r="O142" i="3"/>
  <c r="P142" i="3"/>
  <c r="Q142" i="3"/>
  <c r="Q123" i="3"/>
  <c r="P123" i="3"/>
  <c r="O123" i="3"/>
  <c r="O86" i="3"/>
  <c r="P86" i="3"/>
  <c r="Q86" i="3"/>
  <c r="O87" i="3"/>
  <c r="P87" i="3"/>
  <c r="Q87" i="3"/>
  <c r="O88" i="3"/>
  <c r="P88" i="3"/>
  <c r="Q88" i="3"/>
  <c r="O89" i="3"/>
  <c r="P89" i="3"/>
  <c r="Q89" i="3"/>
  <c r="O90" i="3"/>
  <c r="P90" i="3"/>
  <c r="Q90" i="3"/>
  <c r="O91" i="3"/>
  <c r="P91" i="3"/>
  <c r="Q91" i="3"/>
  <c r="O92" i="3"/>
  <c r="P92" i="3"/>
  <c r="Q92" i="3"/>
  <c r="O93" i="3"/>
  <c r="P93" i="3"/>
  <c r="Q93" i="3"/>
  <c r="O94" i="3"/>
  <c r="P94" i="3"/>
  <c r="Q94" i="3"/>
  <c r="O95" i="3"/>
  <c r="P95" i="3"/>
  <c r="Q95" i="3"/>
  <c r="O96" i="3"/>
  <c r="P96" i="3"/>
  <c r="Q96" i="3"/>
  <c r="O97" i="3"/>
  <c r="P97" i="3"/>
  <c r="Q97" i="3"/>
  <c r="O98" i="3"/>
  <c r="P98" i="3"/>
  <c r="Q98" i="3"/>
  <c r="O99" i="3"/>
  <c r="P99" i="3"/>
  <c r="Q99" i="3"/>
  <c r="O100" i="3"/>
  <c r="P100" i="3"/>
  <c r="Q100" i="3"/>
  <c r="O101" i="3"/>
  <c r="P101" i="3"/>
  <c r="Q101" i="3"/>
  <c r="O102" i="3"/>
  <c r="P102" i="3"/>
  <c r="Q102" i="3"/>
  <c r="O103" i="3"/>
  <c r="P103" i="3"/>
  <c r="Q103" i="3"/>
  <c r="O104" i="3"/>
  <c r="P104" i="3"/>
  <c r="Q104" i="3"/>
  <c r="O105" i="3"/>
  <c r="P105" i="3"/>
  <c r="Q105" i="3"/>
  <c r="O106" i="3"/>
  <c r="P106" i="3"/>
  <c r="Q106" i="3"/>
  <c r="O107" i="3"/>
  <c r="P107" i="3"/>
  <c r="Q107" i="3"/>
  <c r="O108" i="3"/>
  <c r="P108" i="3"/>
  <c r="Q108" i="3"/>
  <c r="O109" i="3"/>
  <c r="P109" i="3"/>
  <c r="Q109" i="3"/>
  <c r="O110" i="3"/>
  <c r="P110" i="3"/>
  <c r="Q110" i="3"/>
  <c r="O111" i="3"/>
  <c r="P111" i="3"/>
  <c r="Q111" i="3"/>
  <c r="O112" i="3"/>
  <c r="P112" i="3"/>
  <c r="Q112" i="3"/>
  <c r="O113" i="3"/>
  <c r="P113" i="3"/>
  <c r="Q113" i="3"/>
  <c r="O114" i="3"/>
  <c r="P114" i="3"/>
  <c r="Q114" i="3"/>
  <c r="O115" i="3"/>
  <c r="P115" i="3"/>
  <c r="Q115" i="3"/>
  <c r="O116" i="3"/>
  <c r="P116" i="3"/>
  <c r="Q116" i="3"/>
  <c r="O117" i="3"/>
  <c r="P117" i="3"/>
  <c r="Q117" i="3"/>
  <c r="O118" i="3"/>
  <c r="P118" i="3"/>
  <c r="Q118" i="3"/>
  <c r="O119" i="3"/>
  <c r="P119" i="3"/>
  <c r="Q119" i="3"/>
  <c r="Q85" i="3"/>
  <c r="P85" i="3"/>
  <c r="O85" i="3"/>
  <c r="O74" i="3"/>
  <c r="P74" i="3"/>
  <c r="Q74" i="3"/>
  <c r="O75" i="3"/>
  <c r="P75" i="3"/>
  <c r="Q75" i="3"/>
  <c r="O76" i="3"/>
  <c r="P76" i="3"/>
  <c r="Q76" i="3"/>
  <c r="O77" i="3"/>
  <c r="P77" i="3"/>
  <c r="Q77" i="3"/>
  <c r="O78" i="3"/>
  <c r="P78" i="3"/>
  <c r="Q78" i="3"/>
  <c r="O79" i="3"/>
  <c r="P79" i="3"/>
  <c r="Q79" i="3"/>
  <c r="O80" i="3"/>
  <c r="P80" i="3"/>
  <c r="Q80" i="3"/>
  <c r="O81" i="3"/>
  <c r="P81" i="3"/>
  <c r="Q81" i="3"/>
  <c r="Q73" i="3"/>
  <c r="P73" i="3"/>
  <c r="O73" i="3"/>
  <c r="O48" i="3"/>
  <c r="P48" i="3"/>
  <c r="Q48" i="3"/>
  <c r="O49" i="3"/>
  <c r="P49" i="3"/>
  <c r="Q49" i="3"/>
  <c r="O50" i="3"/>
  <c r="P50" i="3"/>
  <c r="Q50" i="3"/>
  <c r="O51" i="3"/>
  <c r="P51" i="3"/>
  <c r="Q51" i="3"/>
  <c r="O52" i="3"/>
  <c r="P52" i="3"/>
  <c r="Q52" i="3"/>
  <c r="O53" i="3"/>
  <c r="P53" i="3"/>
  <c r="Q53" i="3"/>
  <c r="O54" i="3"/>
  <c r="P54" i="3"/>
  <c r="Q54" i="3"/>
  <c r="O55" i="3"/>
  <c r="P55" i="3"/>
  <c r="Q55" i="3"/>
  <c r="O56" i="3"/>
  <c r="P56" i="3"/>
  <c r="Q56" i="3"/>
  <c r="O57" i="3"/>
  <c r="P57" i="3"/>
  <c r="Q57" i="3"/>
  <c r="O58" i="3"/>
  <c r="P58" i="3"/>
  <c r="Q58" i="3"/>
  <c r="O59" i="3"/>
  <c r="P59" i="3"/>
  <c r="Q59" i="3"/>
  <c r="O60" i="3"/>
  <c r="P60" i="3"/>
  <c r="Q60" i="3"/>
  <c r="O61" i="3"/>
  <c r="P61" i="3"/>
  <c r="Q61" i="3"/>
  <c r="O62" i="3"/>
  <c r="P62" i="3"/>
  <c r="Q62" i="3"/>
  <c r="O63" i="3"/>
  <c r="P63" i="3"/>
  <c r="Q63" i="3"/>
  <c r="O64" i="3"/>
  <c r="P64" i="3"/>
  <c r="Q64" i="3"/>
  <c r="O65" i="3"/>
  <c r="P65" i="3"/>
  <c r="Q65" i="3"/>
  <c r="O66" i="3"/>
  <c r="P66" i="3"/>
  <c r="Q66" i="3"/>
  <c r="O67" i="3"/>
  <c r="P67" i="3"/>
  <c r="Q67" i="3"/>
  <c r="O68" i="3"/>
  <c r="P68" i="3"/>
  <c r="Q68" i="3"/>
  <c r="O69" i="3"/>
  <c r="P69" i="3"/>
  <c r="Q69" i="3"/>
  <c r="Q47" i="3"/>
  <c r="P47" i="3"/>
  <c r="O47" i="3"/>
  <c r="O34" i="3"/>
  <c r="P34" i="3"/>
  <c r="Q34" i="3"/>
  <c r="O35" i="3"/>
  <c r="P35" i="3"/>
  <c r="Q35" i="3"/>
  <c r="O36" i="3"/>
  <c r="P36" i="3"/>
  <c r="Q36" i="3"/>
  <c r="O37" i="3"/>
  <c r="P37" i="3"/>
  <c r="Q37" i="3"/>
  <c r="O38" i="3"/>
  <c r="P38" i="3"/>
  <c r="Q38" i="3"/>
  <c r="O39" i="3"/>
  <c r="P39" i="3"/>
  <c r="Q39" i="3"/>
  <c r="O40" i="3"/>
  <c r="P40" i="3"/>
  <c r="Q40" i="3"/>
  <c r="O41" i="3"/>
  <c r="P41" i="3"/>
  <c r="Q41" i="3"/>
  <c r="O42" i="3"/>
  <c r="P42" i="3"/>
  <c r="Q42" i="3"/>
  <c r="O43" i="3"/>
  <c r="P43" i="3"/>
  <c r="Q43" i="3"/>
  <c r="Q33" i="3"/>
  <c r="P33" i="3"/>
  <c r="O33" i="3"/>
  <c r="O15" i="3"/>
  <c r="P15" i="3"/>
  <c r="Q15" i="3"/>
  <c r="O16" i="3"/>
  <c r="P16" i="3"/>
  <c r="Q16" i="3"/>
  <c r="O17" i="3"/>
  <c r="P17" i="3"/>
  <c r="Q17" i="3"/>
  <c r="O18" i="3"/>
  <c r="P18" i="3"/>
  <c r="Q18" i="3"/>
  <c r="O19" i="3"/>
  <c r="P19" i="3"/>
  <c r="Q19" i="3"/>
  <c r="Q14" i="3"/>
  <c r="P14" i="3"/>
  <c r="O14" i="3"/>
  <c r="Q10" i="3"/>
  <c r="P10" i="3"/>
  <c r="O10" i="3"/>
  <c r="Q9" i="3"/>
  <c r="P9" i="3"/>
  <c r="O9" i="3"/>
  <c r="Q8" i="3"/>
  <c r="P8" i="3"/>
  <c r="O8" i="3"/>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Q15" i="1"/>
  <c r="P15" i="1"/>
  <c r="O15" i="1"/>
  <c r="O8" i="1"/>
  <c r="O9" i="1"/>
  <c r="O10" i="1"/>
  <c r="O7" i="1"/>
  <c r="P8" i="1"/>
  <c r="P9" i="1"/>
  <c r="P10" i="1"/>
  <c r="P7" i="1"/>
  <c r="Q8" i="1"/>
  <c r="Q9" i="1"/>
  <c r="Q10" i="1"/>
  <c r="Q7" i="1"/>
</calcChain>
</file>

<file path=xl/sharedStrings.xml><?xml version="1.0" encoding="utf-8"?>
<sst xmlns="http://schemas.openxmlformats.org/spreadsheetml/2006/main" count="1568" uniqueCount="421">
  <si>
    <t>Total general</t>
  </si>
  <si>
    <t>Centros de Formación Técnica</t>
  </si>
  <si>
    <t>Institutos Profesionales</t>
  </si>
  <si>
    <t>Universidades</t>
  </si>
  <si>
    <t>Técnico de Nivel Superior</t>
  </si>
  <si>
    <t>Carreras Profesionales</t>
  </si>
  <si>
    <t>Carreras Técnicas</t>
  </si>
  <si>
    <t>Tipo específico de institución</t>
  </si>
  <si>
    <t>Administración y Comercio</t>
  </si>
  <si>
    <t>Agropecuaria</t>
  </si>
  <si>
    <t>Arte y Arquitectura</t>
  </si>
  <si>
    <t>Ciencias Básicas</t>
  </si>
  <si>
    <t>Ciencias Sociales</t>
  </si>
  <si>
    <t>Derecho</t>
  </si>
  <si>
    <t>Educación</t>
  </si>
  <si>
    <t>Humanidades</t>
  </si>
  <si>
    <t>Salud</t>
  </si>
  <si>
    <t>Tecnología</t>
  </si>
  <si>
    <t>Diurno</t>
  </si>
  <si>
    <t>Otro</t>
  </si>
  <si>
    <t>Vespertino</t>
  </si>
  <si>
    <t>Secretariado Bilingüe</t>
  </si>
  <si>
    <t>Técnico Agropecuario</t>
  </si>
  <si>
    <t>Técnico Asistente del Educador de Párvulos</t>
  </si>
  <si>
    <t>Técnico Asistente del Educador Diferencial</t>
  </si>
  <si>
    <t>Técnico Dental y Asistente de Odontología</t>
  </si>
  <si>
    <t>Técnico en Administración de Empresas</t>
  </si>
  <si>
    <t>Técnico en Construcción y Obras Civiles</t>
  </si>
  <si>
    <t>Técnico en Contabilidad General</t>
  </si>
  <si>
    <t>Técnico en Deporte, Recreación y Preparación Física</t>
  </si>
  <si>
    <t>Técnico en Electricidad y Electricidad Industrial</t>
  </si>
  <si>
    <t>Técnico en Enfermería</t>
  </si>
  <si>
    <t>Técnico en Gastronomía y Cocina</t>
  </si>
  <si>
    <t>Técnico en Instrumentación, Automatización y Control Industrial</t>
  </si>
  <si>
    <t>Técnico en Mantenimiento Industrial</t>
  </si>
  <si>
    <t>Técnico en Mecánica Automotriz</t>
  </si>
  <si>
    <t>Técnico en Prevención de Riesgos</t>
  </si>
  <si>
    <t>Técnico en Turismo y Hotelería</t>
  </si>
  <si>
    <t>Administración de Empresas e Ing. Asociadas</t>
  </si>
  <si>
    <t>Contador Auditor</t>
  </si>
  <si>
    <t>Ingeniería en Computación e Informática</t>
  </si>
  <si>
    <t>Ingeniería en Construcción</t>
  </si>
  <si>
    <t>Ingeniería en Mecánica Automotriz</t>
  </si>
  <si>
    <t>Ingeniería en Prevención de Riesgos</t>
  </si>
  <si>
    <t>Pedagogía en Educación de Párvulos</t>
  </si>
  <si>
    <t>Psicopedagogía</t>
  </si>
  <si>
    <t>Técnico en Servicio Social</t>
  </si>
  <si>
    <t>Trabajo Social</t>
  </si>
  <si>
    <t>Arquitectura</t>
  </si>
  <si>
    <t>Enfermería</t>
  </si>
  <si>
    <t>Ingeniería Civil Industrial</t>
  </si>
  <si>
    <t>Ingeniería Comercial</t>
  </si>
  <si>
    <t>Kinesiología</t>
  </si>
  <si>
    <t>Medicina</t>
  </si>
  <si>
    <t>Odontología</t>
  </si>
  <si>
    <t>Pedagogía en Educación Básica</t>
  </si>
  <si>
    <t>Pedagogía en Educación Diferencial</t>
  </si>
  <si>
    <t>Pedagogía en Educación Física</t>
  </si>
  <si>
    <t>Pedagogía en Idiomas</t>
  </si>
  <si>
    <t>Psicología</t>
  </si>
  <si>
    <t>Geología</t>
  </si>
  <si>
    <t>Ingeniería Civil Metalúrgica</t>
  </si>
  <si>
    <t>Ingeniería Civil Eléctrica</t>
  </si>
  <si>
    <t>Ingeniería Civil Electrónica</t>
  </si>
  <si>
    <t>Ingeniería Civil Mecánica</t>
  </si>
  <si>
    <t>Medicina Veterinaria</t>
  </si>
  <si>
    <t>Ingeniería Civil en Computación e Informática</t>
  </si>
  <si>
    <t>Antropología</t>
  </si>
  <si>
    <t>Química y Farmacia</t>
  </si>
  <si>
    <t>Diseño Industrial</t>
  </si>
  <si>
    <t>Ingeniería en Electricidad</t>
  </si>
  <si>
    <t>Nutrición y Dietética</t>
  </si>
  <si>
    <t>Administración Gastronómica</t>
  </si>
  <si>
    <t>Técnico en Química (Análisis e Industrial)</t>
  </si>
  <si>
    <t>Técnico en Telecomunicaciones</t>
  </si>
  <si>
    <t>Hombres</t>
  </si>
  <si>
    <t>Mujeres</t>
  </si>
  <si>
    <t>Tipo de Carrera y Jornada</t>
  </si>
  <si>
    <t>Tipos de carrera</t>
  </si>
  <si>
    <t>Doctorado</t>
  </si>
  <si>
    <t>Magister</t>
  </si>
  <si>
    <t>Tipo de programa</t>
  </si>
  <si>
    <t xml:space="preserve">Hoja </t>
  </si>
  <si>
    <t>Tabla</t>
  </si>
  <si>
    <t>Contenido</t>
  </si>
  <si>
    <t>Índice de tablas</t>
  </si>
  <si>
    <t>Postítulo</t>
  </si>
  <si>
    <t>Pregrado</t>
  </si>
  <si>
    <t>Diplomado (superior a un semestre)</t>
  </si>
  <si>
    <t>Tipo de programa y tipo de universidad</t>
  </si>
  <si>
    <t>Jornada</t>
  </si>
  <si>
    <t>Región</t>
  </si>
  <si>
    <t>Ingeniería Civil, plan común y licenciatura en Ciencias de la Ingeniería</t>
  </si>
  <si>
    <t>Ingeniería en Telecomunicaciones</t>
  </si>
  <si>
    <t>Ingeniería Mecánica</t>
  </si>
  <si>
    <t>Fonoaudiología</t>
  </si>
  <si>
    <t>Técnico en Administración de Recursos Humanos y Personal</t>
  </si>
  <si>
    <t>Posgrado</t>
  </si>
  <si>
    <t>En el caso de programas de pregrado se consideran los programas regulares desde 4 semestres para Carreras Técnicas, 6 para Carreras Profesionales sin Licenciatura  y 8 para Carreras Profesionales con Licenciatura.</t>
  </si>
  <si>
    <t>Volver al índice</t>
  </si>
  <si>
    <t>Construcción Civil</t>
  </si>
  <si>
    <t>Técnico en Computación e Informática</t>
  </si>
  <si>
    <t>Bioquímica</t>
  </si>
  <si>
    <t>Ingeniería Civil Química</t>
  </si>
  <si>
    <t>Técnico en Topografía</t>
  </si>
  <si>
    <t>Técnico en Minería y Metalurgia</t>
  </si>
  <si>
    <t>n/a</t>
  </si>
  <si>
    <t>Sexo</t>
  </si>
  <si>
    <t>Tipo de Institución</t>
  </si>
  <si>
    <t>Evolución del porcentaje de sobreduración de las carreras según jornada - Pregrado</t>
  </si>
  <si>
    <t>Evolución del porcentaje de sobreduración de las carreras según región - Pregrado</t>
  </si>
  <si>
    <t>Evolución del porcentaje de sobreduración de las carreras según área del conocimiento - Pregrado</t>
  </si>
  <si>
    <t>Evolución del porcentaje de sobreduración de las carreras según tipo de carrera - Pregrado</t>
  </si>
  <si>
    <t>Evolución del porcentaje de sobreduración de las carreras según tipo de institución - Pregrado</t>
  </si>
  <si>
    <t>Área del conocimiento</t>
  </si>
  <si>
    <t>Tipo de institución y tipo de carrera</t>
  </si>
  <si>
    <t>Evolución del porcentaje de sobreduración de los programas según tipo de programa - Posgrado</t>
  </si>
  <si>
    <t>Tipo de institución</t>
  </si>
  <si>
    <t>Sexo y Tipo específico de carrera</t>
  </si>
  <si>
    <t>Tecnología Médica</t>
  </si>
  <si>
    <t>Fuente: Servicio de Información de Educación Superior (SIES), de Mineduc.</t>
  </si>
  <si>
    <t xml:space="preserve">Profesional con licenciatura </t>
  </si>
  <si>
    <t>Licenciatura no conducente a título</t>
  </si>
  <si>
    <t xml:space="preserve">Profesional sin licenciatura </t>
  </si>
  <si>
    <t>Especialidad médica u odontológica</t>
  </si>
  <si>
    <t>Nivel de formación</t>
  </si>
  <si>
    <t xml:space="preserve">Evolución Duración Real de carreras de pregrado por tipo de institución </t>
  </si>
  <si>
    <t>Tipo de carrera y región</t>
  </si>
  <si>
    <t>Tipo de carrera y área</t>
  </si>
  <si>
    <t>Evolución Duración Real de las carreras por nivel de formación</t>
  </si>
  <si>
    <t>Evolución Duración Real de las carreras por nivel de formación y carrera</t>
  </si>
  <si>
    <t>Nivel de formación y carrera</t>
  </si>
  <si>
    <t xml:space="preserve">Evolución Duración Real por nivel de formación </t>
  </si>
  <si>
    <t>Evolución Duración Real por nivel de formación y carrera</t>
  </si>
  <si>
    <t xml:space="preserve">Evolución Duración Real de las carreras de pregrado por tipo de institución </t>
  </si>
  <si>
    <t xml:space="preserve">Evolución Duración Real de las carreras de pregrado por tipo específico de institución </t>
  </si>
  <si>
    <t xml:space="preserve">Evolución Duración Real de las carreras de pregrado por tipo de carrera </t>
  </si>
  <si>
    <t xml:space="preserve">Evolución Duración Real de las carreras de pregrado por tipo de institución y carrera </t>
  </si>
  <si>
    <t xml:space="preserve">Evolución Duración Real de las carreras de pregrado por tipo general de carrera y área del conocimiento </t>
  </si>
  <si>
    <t xml:space="preserve">Evolución Duración Real de las carreras de pregrado por tipo general de carrera y jornada </t>
  </si>
  <si>
    <t xml:space="preserve">Evolución Duración Real de las carreras de pregrado por tipo general de carrera y región </t>
  </si>
  <si>
    <t xml:space="preserve">Evolución Duración Real de las 20 carreras de pregrado con más titulados - Universidades </t>
  </si>
  <si>
    <t xml:space="preserve">Evolución Duración Real de las 20 carreras de pregrado con más titulados - IP </t>
  </si>
  <si>
    <t xml:space="preserve">Evolución Duración Real de las 20 carreras de pregrado con más titulados - CFT </t>
  </si>
  <si>
    <t xml:space="preserve">Evolución Duración Real de las carreras de pregrado con mayor duración - CFT  </t>
  </si>
  <si>
    <t xml:space="preserve">Evolución Duración Real de las carreras de pregrado con mayor duración - Universidades </t>
  </si>
  <si>
    <t>(Expresada en número de semestres)</t>
  </si>
  <si>
    <t>Evolución Duración Real de programas de posgrado por tipo de programa</t>
  </si>
  <si>
    <t xml:space="preserve">Evolución Duración Real de programas de doctorado por área del conocimiento </t>
  </si>
  <si>
    <t xml:space="preserve">Evolución Duración Real de programas de posgrado por tipo de programa y de universidad </t>
  </si>
  <si>
    <t xml:space="preserve">Evolución Duración Real de programas de magíster por área del conocimiento </t>
  </si>
  <si>
    <t>Área</t>
  </si>
  <si>
    <t xml:space="preserve">Evolución Duración Real de programas de posgrado por tipo de programa </t>
  </si>
  <si>
    <t>Sexo y tipo de institución</t>
  </si>
  <si>
    <t>Sexo y tipo de carrera</t>
  </si>
  <si>
    <t>Sexo y carreras de Universidades</t>
  </si>
  <si>
    <t xml:space="preserve">Sexo y carreras de IP </t>
  </si>
  <si>
    <t xml:space="preserve">Sexo y carreras de CFT </t>
  </si>
  <si>
    <t xml:space="preserve">Evolución Duración Real de programas de posgrado por tipo de programa y sexo </t>
  </si>
  <si>
    <t>Evolución Duración Real de carreras de pregrado por sexo y tipo de carrera</t>
  </si>
  <si>
    <t>Evolución Duración Real de carreras de pregrado por sexo y tipo de institución</t>
  </si>
  <si>
    <t>Evolución Duración Real de carreras profesionales por sexo y tipo de institución</t>
  </si>
  <si>
    <t>Sexo y Jornada</t>
  </si>
  <si>
    <t>Evolución Duración Real de carreras profesionales por sexo y jornada</t>
  </si>
  <si>
    <t>Sexo y área del conocimiento</t>
  </si>
  <si>
    <t>Evolución Duración Real de carreras profesionales por sexo y área del conocimiento</t>
  </si>
  <si>
    <t>Evolución Duración Real de carreras técnicas por sexo y tipo de institución</t>
  </si>
  <si>
    <t xml:space="preserve">Sexo y tipo de institución </t>
  </si>
  <si>
    <t>Evolución Duración Real de carreras técnicas por sexo y jornada</t>
  </si>
  <si>
    <t xml:space="preserve">Sexo y jornada </t>
  </si>
  <si>
    <t xml:space="preserve">Sexo y área del conocimiento </t>
  </si>
  <si>
    <t>Evolución Duración Real de las 20 carreras de pregrado con más titulados según sexo - CFT</t>
  </si>
  <si>
    <t xml:space="preserve">Evolución Duración Real de carreras de pregrado por sexo </t>
  </si>
  <si>
    <t>Evolución Duración Real de carreras técnicas por sexo y área del conocimiento</t>
  </si>
  <si>
    <t>Evolución Duración Real de las 20 carreras de pregrado con más titulados según sexo - Universidades</t>
  </si>
  <si>
    <t>Evolución Duración Real de las 20 carreras de pregrado con más titulados según sexo - IP</t>
  </si>
  <si>
    <t>Evolución del porcentaje de sobreduración de los programas por nivel de formación</t>
  </si>
  <si>
    <t>Evolución del porcentaje de sobreduración de los programas por nivel de formación y sexo</t>
  </si>
  <si>
    <t>Evolución del porcentaje de sobreduración de las carreras según tipo de institución y de carrera - Pregrado</t>
  </si>
  <si>
    <t>Evolución del porcentaje de sobreduración de las carreras pregrado con más titulados - Universidades</t>
  </si>
  <si>
    <t>Evolución del porcentaje de sobreduración de las carreras pregrado con más titulados - IP</t>
  </si>
  <si>
    <t>Evolución del porcentaje de sobreduración de las carreras pregrado con más titulados - CFT</t>
  </si>
  <si>
    <t>Evolución del porcentaje de sobreduración de los programas según tipo de programa y de universidad - Posgrado</t>
  </si>
  <si>
    <t>Tipo de carrera</t>
  </si>
  <si>
    <t>Profesional sin licenciatura</t>
  </si>
  <si>
    <t>Principales carreras de Universidades</t>
  </si>
  <si>
    <t>Principales carreras de IP</t>
  </si>
  <si>
    <t>Principales carreras de CFT</t>
  </si>
  <si>
    <t xml:space="preserve">Tipo de programa </t>
  </si>
  <si>
    <t>Tipo de programa y sexo</t>
  </si>
  <si>
    <t>que demoran en obtener su título los estudiantes y el número formal o esperado de semestres que dura su carrera o programa.</t>
  </si>
  <si>
    <t>Ingeniería en Biotecnología y Bioingeniería</t>
  </si>
  <si>
    <t>NOTA: En caso de utilizar datos de esta base para notas periodísticas o estudios, se debe citar como fuente de los datos al Servicio de Informaciíon de Educación Superior (SIES), de Mineduc</t>
  </si>
  <si>
    <t xml:space="preserve">Institutos Profesionales </t>
  </si>
  <si>
    <t xml:space="preserve">Nombre de la carrera </t>
  </si>
  <si>
    <t>Nombre de la carrera</t>
  </si>
  <si>
    <t xml:space="preserve"> Arica y Parinacota </t>
  </si>
  <si>
    <t xml:space="preserve"> Tarapacá </t>
  </si>
  <si>
    <t xml:space="preserve"> Antofagasta </t>
  </si>
  <si>
    <t xml:space="preserve"> Atacama </t>
  </si>
  <si>
    <t xml:space="preserve"> Coquimbo </t>
  </si>
  <si>
    <t xml:space="preserve"> Valparaíso </t>
  </si>
  <si>
    <t xml:space="preserve"> Maule </t>
  </si>
  <si>
    <t xml:space="preserve"> Biobío </t>
  </si>
  <si>
    <t xml:space="preserve"> La Araucanía </t>
  </si>
  <si>
    <t xml:space="preserve"> Los Ríos </t>
  </si>
  <si>
    <t xml:space="preserve"> Los Lagos </t>
  </si>
  <si>
    <t xml:space="preserve"> Aysén </t>
  </si>
  <si>
    <t xml:space="preserve"> Magallanes </t>
  </si>
  <si>
    <t>Metropolitana</t>
  </si>
  <si>
    <t>Magíster</t>
  </si>
  <si>
    <t>U. Privadas</t>
  </si>
  <si>
    <t>Sexo y tipo de programa</t>
  </si>
  <si>
    <t xml:space="preserve">Evolución Duración Real de las carreras de pregrado con mayor duración - IP  </t>
  </si>
  <si>
    <t>Evolución Duración Real de las carreras de pregrado con mayor duración - IP</t>
  </si>
  <si>
    <t xml:space="preserve">Evolución Duración Real de las carreras de pregrado con mayor duración  - CFT  </t>
  </si>
  <si>
    <t xml:space="preserve">Evolución Duración Real de programas de Doctorado por área del conocimiento </t>
  </si>
  <si>
    <t xml:space="preserve">Evolución Duración Real de programas de Magíster por área del conocimiento </t>
  </si>
  <si>
    <t>Se considera el indicador desde 10 graduados por año.</t>
  </si>
  <si>
    <t>Evolución Duración Real de carreras de pregrado por sexo y tipo de carrera específico</t>
  </si>
  <si>
    <t>Terapia Ocupacional</t>
  </si>
  <si>
    <t>Ingeniería en Recursos Humanos</t>
  </si>
  <si>
    <t>Técnico en Logística</t>
  </si>
  <si>
    <t xml:space="preserve">La Sobreduración de las carreras corresponde al cociente entre el número de semestres efectivos </t>
  </si>
  <si>
    <t>Evolución del porcentaje de Sobreduración de los programas por nivel de formación</t>
  </si>
  <si>
    <t>Evolución del porcentaje de Sobreduración de los programas por nivel de formación y sexo</t>
  </si>
  <si>
    <t>Evolución del porcentaje de Sobreduración de las carreras según tipo de institución - Pregrado</t>
  </si>
  <si>
    <t>Evolución del porcentaje de Sobreduración de las carreras según tipo de carrera - Pregrado</t>
  </si>
  <si>
    <t>Evolución del porcentaje de Sobreduración de las carreras según tipo de institución y tipo de carrera - Pregrado</t>
  </si>
  <si>
    <t>Evolución del porcentaje de Sobreduración de las carreras según área del conocimiento - Pregrado</t>
  </si>
  <si>
    <t>Evolución del porcentaje de Sobreduración de las carreras según jornada - Pregrado</t>
  </si>
  <si>
    <t>Evolución del porcentaje de Sobreduración de las carreras según región - Pregrado</t>
  </si>
  <si>
    <t>Evolución del porcentaje de Sobreduración de las carreras pregrado con más titulados - Universidades</t>
  </si>
  <si>
    <t>Evolución del porcentaje de Sobreduración de las carreras pregrado con más titulados - IP</t>
  </si>
  <si>
    <t>Evolución del porcentaje de Sobreduración de las carreras pregrado con más titulados - CFT</t>
  </si>
  <si>
    <t>Evolución del porcentaje de Sobreduración de los programas según tipo de programa - Posgrado</t>
  </si>
  <si>
    <t>Evolución del porcentaje de Sobreduración de los programas según tipo de programa y sexo - Posgrado</t>
  </si>
  <si>
    <t>La duración real de una carrera se define como el número promedio de semestres que media entre el semestre de ingreso a la carrera y el semestre de obtención del título para los estudiantes que se titularon de una carrera en un año determinado. La sobreduración de las carreras corresponde al cociente entre el número de semestres que demoran en obtener su título los estudiantes por sobre los semestres esperados de la carrera y/o programa, y el número esperado de semestres que dura su carrera y/o programa.</t>
  </si>
  <si>
    <t>Arica y Parinacota</t>
  </si>
  <si>
    <t>Tarapacá</t>
  </si>
  <si>
    <t>Antofagasta</t>
  </si>
  <si>
    <t>Atacama</t>
  </si>
  <si>
    <t>Coquimbo</t>
  </si>
  <si>
    <t>Valparaíso</t>
  </si>
  <si>
    <t>Maule</t>
  </si>
  <si>
    <t>Ñuble</t>
  </si>
  <si>
    <t>Biobío</t>
  </si>
  <si>
    <t>La Araucanía</t>
  </si>
  <si>
    <t>Los Ríos</t>
  </si>
  <si>
    <t>Los Lagos</t>
  </si>
  <si>
    <t>Aysén</t>
  </si>
  <si>
    <t>Magallanes</t>
  </si>
  <si>
    <t>Diseño de Ambientes e Interiores</t>
  </si>
  <si>
    <t>Ingeniería en Finanzas</t>
  </si>
  <si>
    <t>Ingeniería Civil en Obras Civiles</t>
  </si>
  <si>
    <t xml:space="preserve"> Ñuble</t>
  </si>
  <si>
    <t>Evolución del porcentaje de Sobreduración de los programas según tipo de programa - Postítulo</t>
  </si>
  <si>
    <t>Evolución del porcentaje de Sobreduración de los programas según tipo de programa y sexo - Postítulo</t>
  </si>
  <si>
    <t>Obstetricia y Puericultura</t>
  </si>
  <si>
    <t>Evolución del porcentaje de sobreduración de los programas según tipo de programa - Postítulo</t>
  </si>
  <si>
    <t>Evolución del porcentaje de sobreduración de los programas según tipo de programa y de universidad - Postítulo</t>
  </si>
  <si>
    <t>CFT ALFA</t>
  </si>
  <si>
    <t>CFT ALPES</t>
  </si>
  <si>
    <t>CFT ANDRES BELLO</t>
  </si>
  <si>
    <t>CFT CAMARA DE COMERCIO DE SANTIAGO</t>
  </si>
  <si>
    <t>CFT CEDUC - UCN</t>
  </si>
  <si>
    <t>CFT DE ENAC</t>
  </si>
  <si>
    <t>CFT DE TARAPACA</t>
  </si>
  <si>
    <t>CFT DEL MEDIO AMBIENTE</t>
  </si>
  <si>
    <t>CFT EDUCAP</t>
  </si>
  <si>
    <t>CFT ESCUELA CULINARIA FRANCESA</t>
  </si>
  <si>
    <t>CFT ESCUELA SUPERIOR DE ADMINISTRACION DE NEGOCIOS DEL NORTE - ESANE DEL NORTE</t>
  </si>
  <si>
    <t>CFT ESTUDIO PROFESOR VALERO</t>
  </si>
  <si>
    <t>CFT INACAP</t>
  </si>
  <si>
    <t>CFT INSTITUTO SUPERIOR DE ESTUDIOS JURIDICOS CANON</t>
  </si>
  <si>
    <t>CFT INSTITUTO TECNOLOGICO DE CHILE - I.T.C.</t>
  </si>
  <si>
    <t>CFT IPROSEC</t>
  </si>
  <si>
    <t>CFT JUAN BOHON</t>
  </si>
  <si>
    <t>CFT LAPLACE</t>
  </si>
  <si>
    <t>CFT LOS LAGOS</t>
  </si>
  <si>
    <t>CFT LOTA-ARAUCO</t>
  </si>
  <si>
    <t>CFT LUIS ALBERTO VERA</t>
  </si>
  <si>
    <t>CFT MANPOWER</t>
  </si>
  <si>
    <t>CFT MASSACHUSETTS</t>
  </si>
  <si>
    <t>CFT PROANDES</t>
  </si>
  <si>
    <t>CFT PRODATA</t>
  </si>
  <si>
    <t>CFT PROFASOC</t>
  </si>
  <si>
    <t>CFT PUCV</t>
  </si>
  <si>
    <t>CFT SAN AGUSTIN</t>
  </si>
  <si>
    <t>CFT SANTO TOMAS</t>
  </si>
  <si>
    <t>CFT TEODORO WICKEL KLUWEN</t>
  </si>
  <si>
    <t>CFT UV</t>
  </si>
  <si>
    <t>IP AGRARIO ADOLFO MATTHEI</t>
  </si>
  <si>
    <t>IP AIEP</t>
  </si>
  <si>
    <t>IP CARLOS CASANUEVA</t>
  </si>
  <si>
    <t>IP CHILENO BRITANICO DE CULTURA</t>
  </si>
  <si>
    <t>IP CIISA</t>
  </si>
  <si>
    <t>IP DE ARTE Y COMUNICACION ARCOS</t>
  </si>
  <si>
    <t>IP DE CHILE</t>
  </si>
  <si>
    <t>IP DE CIENCIAS Y EDUCACION HELEN KELLER</t>
  </si>
  <si>
    <t>IP DE LOS ANGELES</t>
  </si>
  <si>
    <t>IP DEL COMERCIO</t>
  </si>
  <si>
    <t>IP DEL VALLE CENTRAL</t>
  </si>
  <si>
    <t>IP DIEGO PORTALES</t>
  </si>
  <si>
    <t>IP DR. VIRGINIO GOMEZ G.</t>
  </si>
  <si>
    <t>IP DUOC UC</t>
  </si>
  <si>
    <t>IP EATRI INSTITUTO PROFESIONAL</t>
  </si>
  <si>
    <t>IP ESCUELA DE CONTADORES AUDITORES DE SANTIAGO</t>
  </si>
  <si>
    <t>IP ESCUELA MODERNA DE MUSICA</t>
  </si>
  <si>
    <t>IP ESUCOMEX</t>
  </si>
  <si>
    <t>IP INACAP</t>
  </si>
  <si>
    <t>IP INSTITUTO DE ESTUDIOS BANCARIOS GUILLERMO SUBERCASEAUX</t>
  </si>
  <si>
    <t>IP INSTITUTO INTERNACIONAL DE ARTES CULINARIAS Y SERVICIOS</t>
  </si>
  <si>
    <t>IP INSTITUTO NACIONAL DEL FUTBOL</t>
  </si>
  <si>
    <t>IP INSTITUTO SUPERIOR DE ARTES Y CIENCIAS DE LA COMUNICACION</t>
  </si>
  <si>
    <t>IP IPG</t>
  </si>
  <si>
    <t>IP LATINOAMERICANO DE COMERCIO EXTERIOR - IPLACEX</t>
  </si>
  <si>
    <t>IP LIBERTADOR DE LOS ANDES</t>
  </si>
  <si>
    <t>IP LOS LAGOS</t>
  </si>
  <si>
    <t>IP LOS LEONES</t>
  </si>
  <si>
    <t>IP PROVIDENCIA</t>
  </si>
  <si>
    <t>IP SANTO TOMAS</t>
  </si>
  <si>
    <t>PONTIFICIA UNIVERSIDAD CATOLICA DE CHILE</t>
  </si>
  <si>
    <t>PONTIFICIA UNIVERSIDAD CATOLICA DE VALPARAISO</t>
  </si>
  <si>
    <t>UNIVERSIDAD ACADEMIA DE HUMANISMO CRISTIANO</t>
  </si>
  <si>
    <t>UNIVERSIDAD ADOLFO IBAÑEZ</t>
  </si>
  <si>
    <t>UNIVERSIDAD ADVENTISTA DE CHILE</t>
  </si>
  <si>
    <t>UNIVERSIDAD ALBERTO HURTADO</t>
  </si>
  <si>
    <t>UNIVERSIDAD ANDRES BELLO</t>
  </si>
  <si>
    <t>UNIVERSIDAD ARTURO PRAT</t>
  </si>
  <si>
    <t>UNIVERSIDAD AUSTRAL DE CHILE</t>
  </si>
  <si>
    <t>UNIVERSIDAD AUTONOMA DE CHILE</t>
  </si>
  <si>
    <t>UNIVERSIDAD BERNARDO O'HIGGINS</t>
  </si>
  <si>
    <t>UNIVERSIDAD BOLIVARIANA</t>
  </si>
  <si>
    <t>UNIVERSIDAD CATOLICA CARDENAL RAUL SILVA HENRIQUEZ</t>
  </si>
  <si>
    <t>UNIVERSIDAD CATOLICA DE LA SANTISIMA CONCEPCION</t>
  </si>
  <si>
    <t>UNIVERSIDAD CATOLICA DE TEMUCO</t>
  </si>
  <si>
    <t>UNIVERSIDAD CATOLICA DEL MAULE</t>
  </si>
  <si>
    <t>UNIVERSIDAD CATOLICA DEL NORTE</t>
  </si>
  <si>
    <t>UNIVERSIDAD CENTRAL DE CHILE</t>
  </si>
  <si>
    <t>UNIVERSIDAD DE ACONCAGUA</t>
  </si>
  <si>
    <t>UNIVERSIDAD DE ANTOFAGASTA</t>
  </si>
  <si>
    <t>UNIVERSIDAD DE ARTES, CIENCIAS Y COMUNICACION - UNIACC</t>
  </si>
  <si>
    <t>UNIVERSIDAD DE ATACAMA</t>
  </si>
  <si>
    <t>UNIVERSIDAD DE CHILE</t>
  </si>
  <si>
    <t>UNIVERSIDAD DE CONCEPCION</t>
  </si>
  <si>
    <t>UNIVERSIDAD DE LA FRONTERA</t>
  </si>
  <si>
    <t>UNIVERSIDAD DE LA SERENA</t>
  </si>
  <si>
    <t>UNIVERSIDAD DE LAS AMERICAS</t>
  </si>
  <si>
    <t>UNIVERSIDAD DE LOS ANDES</t>
  </si>
  <si>
    <t>UNIVERSIDAD DE LOS LAGOS</t>
  </si>
  <si>
    <t>UNIVERSIDAD DE MAGALLANES</t>
  </si>
  <si>
    <t>UNIVERSIDAD DE PLAYA ANCHA DE CIENCIAS DE LA EDUCACION</t>
  </si>
  <si>
    <t>UNIVERSIDAD DE SANTIAGO DE CHILE</t>
  </si>
  <si>
    <t>UNIVERSIDAD DE TALCA</t>
  </si>
  <si>
    <t>UNIVERSIDAD DE TARAPACA</t>
  </si>
  <si>
    <t>UNIVERSIDAD DE VALPARAISO</t>
  </si>
  <si>
    <t>UNIVERSIDAD DE VIÑA DEL MAR</t>
  </si>
  <si>
    <t>UNIVERSIDAD DEL BIO-BIO</t>
  </si>
  <si>
    <t>UNIVERSIDAD DEL DESARROLLO</t>
  </si>
  <si>
    <t>UNIVERSIDAD DIEGO PORTALES</t>
  </si>
  <si>
    <t>UNIVERSIDAD FINIS TERRAE</t>
  </si>
  <si>
    <t>UNIVERSIDAD GABRIELA MISTRAL</t>
  </si>
  <si>
    <t>UNIVERSIDAD LOS LEONES</t>
  </si>
  <si>
    <t>UNIVERSIDAD MAYOR</t>
  </si>
  <si>
    <t>UNIVERSIDAD METROPOLITANA DE CIENCIAS DE LA EDUCACION</t>
  </si>
  <si>
    <t>UNIVERSIDAD MIGUEL DE CERVANTES</t>
  </si>
  <si>
    <t>UNIVERSIDAD PEDRO DE VALDIVIA</t>
  </si>
  <si>
    <t>UNIVERSIDAD SAN SEBASTIAN</t>
  </si>
  <si>
    <t>UNIVERSIDAD SANTO TOMAS</t>
  </si>
  <si>
    <t>UNIVERSIDAD SEK</t>
  </si>
  <si>
    <t>UNIVERSIDAD TECNICA FEDERICO SANTA MARIA</t>
  </si>
  <si>
    <t>UNIVERSIDAD TECNOLOGICA DE CHILE INACAP</t>
  </si>
  <si>
    <t>UNIVERSIDAD TECNOLOGICA METROPOLITANA</t>
  </si>
  <si>
    <t>Instituciones</t>
  </si>
  <si>
    <t xml:space="preserve">Evolución Duración Real de Carreras Técnicas de CFT </t>
  </si>
  <si>
    <t>Evolución Duración Real de Carreras Técnicas de IP</t>
  </si>
  <si>
    <t>Evolución Duración Real de Carreras Técnicas de Universidades</t>
  </si>
  <si>
    <t>Evolución Duración Real de Carreras Profesionales de IP</t>
  </si>
  <si>
    <t>Evolución Duración Real de Carreras Profesionales de Universidades</t>
  </si>
  <si>
    <t>DURACIÓN REAL Y SOBREDURACIÓN DE CARRERAS Y PROGRAMAS</t>
  </si>
  <si>
    <t xml:space="preserve">Evolución de la duración real de carreras técnicas de CFT </t>
  </si>
  <si>
    <t>Evolución de la duración real de carreras técnicas de IP</t>
  </si>
  <si>
    <t>Evolución de la duración real de carreras técnicas de Universidades</t>
  </si>
  <si>
    <t>Evolución de la duración real de carreras profesionales de IP</t>
  </si>
  <si>
    <t>Evolución de la duración real de carreras profesionales de Universidades</t>
  </si>
  <si>
    <t>DURACIÓN REAL DE LAS CARRERAS PARA TODOS LOS NIVELES 2007 - 2019</t>
  </si>
  <si>
    <t>DURACIÓN REAL DE LAS CARRERAS DE PREGRADO 2007 - 2019</t>
  </si>
  <si>
    <t>Técnico Veterinario</t>
  </si>
  <si>
    <t>Técnico en Mecánica Industrial</t>
  </si>
  <si>
    <t>Técnico en Producción Gráfica y Multimedia</t>
  </si>
  <si>
    <t>Ingeniería en Minas y Metalurgia</t>
  </si>
  <si>
    <t>Ingeniería en Conectividad y Redes</t>
  </si>
  <si>
    <t>Ingeniería en Geomensura y Cartografía</t>
  </si>
  <si>
    <t>Animación Digital</t>
  </si>
  <si>
    <t>Agronomía</t>
  </si>
  <si>
    <t>Ingeniería Civil en Minas</t>
  </si>
  <si>
    <t>DURACIÓN REAL DE LOS PROGRAMAS DE POSGRADO 2007 - 2019</t>
  </si>
  <si>
    <t>Variación en puntos porcentuales 2010 - 2019</t>
  </si>
  <si>
    <t>Variación en puntos porcentuales 2015 - 2019</t>
  </si>
  <si>
    <t>Variación en puntos porcentuales 2018 - 2019</t>
  </si>
  <si>
    <t>PORCENTAJES DE SOBREDURACIÓN DE LAS CARRERAS 2007 - 2019</t>
  </si>
  <si>
    <t>CFT CENTRO TECNOLOGICO SUPERIOR INFOMED</t>
  </si>
  <si>
    <t>CFT INSTITUTO SUPERIOR ALEMAN DE COMERCIO INSALCO</t>
  </si>
  <si>
    <t>IP VERTICAL</t>
  </si>
  <si>
    <t>UNIVERSIDAD DEL PACIFICO</t>
  </si>
  <si>
    <t>DURACIÓN REAL DE LOS PROGRAMAS DE PREGRADO Y POSGRADO POR SEXO 2007 - 2019</t>
  </si>
  <si>
    <t>DURACIÓN REAL DE LAS CARRERAS POR GÉNERO - PREGRADO 2007 - 2019</t>
  </si>
  <si>
    <t>Se consideran carreras desde 100 titulados el año 2019.</t>
  </si>
  <si>
    <t>DURACIÓN REAL DE LAS CARRERAS POR INSTITUCIÓN - PREGRADO 2010 - 2019</t>
  </si>
  <si>
    <t>Variación en semestres 2010 - 2019</t>
  </si>
  <si>
    <t>Variación en semestres 2015 - 2019</t>
  </si>
  <si>
    <t>Variación en semestres 2018 - 2019</t>
  </si>
  <si>
    <t>Variación en p.p. 2010 - 2019</t>
  </si>
  <si>
    <t>Variación en p.p. 2015 - 2019</t>
  </si>
  <si>
    <t>Variación en p.p. 2018 - 2019</t>
  </si>
  <si>
    <t>U. Cruch Estatal</t>
  </si>
  <si>
    <t>U. Cruch Privada</t>
  </si>
  <si>
    <t>O'Higgins</t>
  </si>
  <si>
    <t xml:space="preserve"> O'Higgins</t>
  </si>
  <si>
    <t xml:space="preserve">O'Higgins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</si>
</sst>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 _€_-;\-* #,##0.00\ _€_-;_-* &quot;-&quot;??\ _€_-;_-@_-"/>
    <numFmt numFmtId="165" formatCode="_ * #,##0_ ;_ * \-#,##0_ ;_ * &quot;-&quot;_ ;_ @_ "/>
    <numFmt numFmtId="166" formatCode="_-* #,##0.0\ _€_-;\-* #,##0.0\ _€_-;_-* &quot;-&quot;??\ _€_-;_-@_-"/>
    <numFmt numFmtId="167" formatCode="0.0%"/>
    <numFmt numFmtId="168" formatCode="_ * #,##0.0_ ;_ * \-#,##0.0_ ;_ * &quot;-&quot;??_ ;_ @_ "/>
    <numFmt numFmtId="169" formatCode="0.0"/>
    <numFmt numFmtId="170" formatCode="_ * #,##0.0_ ;_ * \-#,##0.0_ ;_ * &quot;-&quot;_ ;_ @_ "/>
  </numFmts>
  <fonts count="21"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i/>
      <sz val="10"/>
      <name val="Calibri"/>
      <family val="2"/>
      <scheme val="minor"/>
    </font>
    <font>
      <b/>
      <sz val="26"/>
      <name val="Calibri"/>
      <family val="2"/>
      <scheme val="minor"/>
    </font>
    <font>
      <i/>
      <sz val="10"/>
      <color theme="1"/>
      <name val="Calibri"/>
      <family val="2"/>
      <scheme val="minor"/>
    </font>
    <font>
      <b/>
      <sz val="11"/>
      <color rgb="FFFF0000"/>
      <name val="Calibri"/>
      <family val="2"/>
      <scheme val="minor"/>
    </font>
    <font>
      <sz val="11"/>
      <color indexed="8"/>
      <name val="Calibri"/>
      <family val="2"/>
    </font>
    <font>
      <sz val="10"/>
      <name val="Arial"/>
      <family val="2"/>
    </font>
    <font>
      <sz val="10"/>
      <name val="MS Sans Serif"/>
      <family val="2"/>
    </font>
    <font>
      <sz val="11"/>
      <color theme="1"/>
      <name val="Cambria"/>
      <family val="2"/>
      <scheme val="major"/>
    </font>
    <font>
      <b/>
      <sz val="12"/>
      <color rgb="FFFF0000"/>
      <name val="Calibri"/>
      <family val="2"/>
      <scheme val="minor"/>
    </font>
    <font>
      <sz val="10"/>
      <name val="Calibri"/>
      <family val="2"/>
      <scheme val="minor"/>
    </font>
    <font>
      <sz val="8"/>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8">
    <xf numFmtId="0" fontId="0" fillId="0" borderId="0"/>
    <xf numFmtId="0" fontId="2"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4" fillId="0" borderId="0"/>
    <xf numFmtId="9" fontId="15" fillId="0" borderId="0" applyFont="0" applyFill="0" applyBorder="0" applyAlignment="0" applyProtection="0"/>
    <xf numFmtId="0" fontId="16" fillId="0" borderId="0"/>
    <xf numFmtId="43"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9"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5" fontId="1" fillId="0" borderId="0" applyFont="0" applyFill="0" applyBorder="0" applyAlignment="0" applyProtection="0"/>
  </cellStyleXfs>
  <cellXfs count="144">
    <xf numFmtId="0" fontId="0" fillId="0" borderId="0" xfId="0"/>
    <xf numFmtId="0" fontId="4" fillId="2" borderId="0" xfId="0" applyFont="1" applyFill="1"/>
    <xf numFmtId="0" fontId="3" fillId="2" borderId="0" xfId="0" applyFont="1" applyFill="1" applyAlignment="1">
      <alignment horizontal="center"/>
    </xf>
    <xf numFmtId="0" fontId="0" fillId="2" borderId="0" xfId="0" applyFont="1" applyFill="1" applyAlignment="1">
      <alignment horizontal="center"/>
    </xf>
    <xf numFmtId="0" fontId="0" fillId="2" borderId="0" xfId="0" applyFont="1" applyFill="1"/>
    <xf numFmtId="0" fontId="5" fillId="2" borderId="0" xfId="0" applyFont="1" applyFill="1"/>
    <xf numFmtId="0" fontId="2" fillId="2" borderId="0" xfId="1" applyFill="1"/>
    <xf numFmtId="0" fontId="5" fillId="2" borderId="0" xfId="0" applyFont="1" applyFill="1" applyAlignment="1">
      <alignment vertical="center"/>
    </xf>
    <xf numFmtId="166" fontId="4" fillId="2" borderId="1" xfId="2" applyNumberFormat="1"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2" fillId="2" borderId="0" xfId="1" applyFill="1" applyAlignment="1">
      <alignment horizontal="left"/>
    </xf>
    <xf numFmtId="0" fontId="0" fillId="2" borderId="0" xfId="0" applyFont="1" applyFill="1" applyAlignment="1">
      <alignment horizontal="left"/>
    </xf>
    <xf numFmtId="166" fontId="6" fillId="2" borderId="1" xfId="2" applyNumberFormat="1" applyFont="1" applyFill="1" applyBorder="1" applyAlignment="1">
      <alignment vertical="center"/>
    </xf>
    <xf numFmtId="0" fontId="2" fillId="2" borderId="0" xfId="1" applyFill="1" applyAlignment="1">
      <alignment vertical="center"/>
    </xf>
    <xf numFmtId="0" fontId="7" fillId="2" borderId="0" xfId="0" applyFont="1" applyFill="1" applyAlignment="1">
      <alignment vertical="center"/>
    </xf>
    <xf numFmtId="0" fontId="3" fillId="2" borderId="0" xfId="0" applyFont="1" applyFill="1" applyBorder="1"/>
    <xf numFmtId="0" fontId="0" fillId="2" borderId="0" xfId="0" applyFont="1" applyFill="1" applyBorder="1"/>
    <xf numFmtId="0" fontId="4" fillId="2" borderId="0" xfId="0" applyFont="1" applyFill="1" applyBorder="1"/>
    <xf numFmtId="0" fontId="6" fillId="4" borderId="2" xfId="2" applyNumberFormat="1" applyFont="1" applyFill="1" applyBorder="1" applyAlignment="1">
      <alignment horizontal="center" vertical="center"/>
    </xf>
    <xf numFmtId="0" fontId="2" fillId="2" borderId="0" xfId="1" applyFill="1" applyBorder="1"/>
    <xf numFmtId="166" fontId="4" fillId="2" borderId="1" xfId="2" applyNumberFormat="1" applyFont="1" applyFill="1" applyBorder="1" applyAlignment="1">
      <alignment horizontal="center" vertical="center"/>
    </xf>
    <xf numFmtId="167" fontId="6" fillId="0" borderId="1" xfId="3" applyNumberFormat="1" applyFont="1" applyFill="1" applyBorder="1" applyAlignment="1">
      <alignment horizontal="center" vertical="center"/>
    </xf>
    <xf numFmtId="167" fontId="4" fillId="0" borderId="1" xfId="3" applyNumberFormat="1" applyFont="1" applyFill="1" applyBorder="1" applyAlignment="1">
      <alignment horizontal="center" vertical="center"/>
    </xf>
    <xf numFmtId="167" fontId="4" fillId="2" borderId="1" xfId="3" applyNumberFormat="1" applyFont="1" applyFill="1" applyBorder="1" applyAlignment="1">
      <alignment horizontal="center" vertical="center"/>
    </xf>
    <xf numFmtId="167" fontId="6" fillId="2" borderId="1" xfId="3" applyNumberFormat="1" applyFont="1" applyFill="1" applyBorder="1" applyAlignment="1">
      <alignment horizontal="center" vertical="center"/>
    </xf>
    <xf numFmtId="0" fontId="4" fillId="2" borderId="0" xfId="0" applyFont="1" applyFill="1" applyAlignment="1">
      <alignment horizontal="center" vertical="center"/>
    </xf>
    <xf numFmtId="0" fontId="8" fillId="2" borderId="0" xfId="0" applyFont="1" applyFill="1" applyBorder="1"/>
    <xf numFmtId="0" fontId="8" fillId="2" borderId="0" xfId="0" applyFont="1" applyFill="1" applyBorder="1" applyAlignment="1">
      <alignment horizontal="left"/>
    </xf>
    <xf numFmtId="0" fontId="10" fillId="2" borderId="0" xfId="0" applyFont="1" applyFill="1" applyAlignment="1">
      <alignment horizontal="left" vertical="center"/>
    </xf>
    <xf numFmtId="0" fontId="0" fillId="2" borderId="0" xfId="0" applyFont="1" applyFill="1" applyAlignment="1">
      <alignment horizontal="left" vertical="top"/>
    </xf>
    <xf numFmtId="166" fontId="6" fillId="2" borderId="1" xfId="2" applyNumberFormat="1" applyFont="1" applyFill="1" applyBorder="1" applyAlignment="1">
      <alignment horizontal="center" vertical="center"/>
    </xf>
    <xf numFmtId="0" fontId="12" fillId="2" borderId="0" xfId="4" applyFont="1" applyFill="1"/>
    <xf numFmtId="0" fontId="17" fillId="0" borderId="0" xfId="0" applyFont="1" applyAlignment="1">
      <alignment vertical="center"/>
    </xf>
    <xf numFmtId="0" fontId="7" fillId="2" borderId="0" xfId="0" applyFont="1" applyFill="1" applyAlignment="1">
      <alignment horizontal="left" vertical="center"/>
    </xf>
    <xf numFmtId="0" fontId="6" fillId="4" borderId="1" xfId="0" applyFont="1" applyFill="1" applyBorder="1" applyAlignment="1">
      <alignment horizontal="center" vertical="center" wrapText="1"/>
    </xf>
    <xf numFmtId="43" fontId="6" fillId="4" borderId="1" xfId="6" applyFont="1" applyFill="1" applyBorder="1" applyAlignment="1">
      <alignment horizontal="left" vertical="center"/>
    </xf>
    <xf numFmtId="43" fontId="4" fillId="0" borderId="1" xfId="6" applyFont="1" applyFill="1" applyBorder="1" applyAlignment="1">
      <alignment horizontal="left" vertical="center"/>
    </xf>
    <xf numFmtId="43" fontId="4" fillId="2" borderId="1" xfId="6" applyFont="1" applyFill="1" applyBorder="1" applyAlignment="1">
      <alignment horizontal="left" vertical="center"/>
    </xf>
    <xf numFmtId="43" fontId="6" fillId="2" borderId="1" xfId="6" applyFont="1" applyFill="1" applyBorder="1" applyAlignment="1">
      <alignment horizontal="left" vertical="center"/>
    </xf>
    <xf numFmtId="43" fontId="6" fillId="4" borderId="1" xfId="6" applyFont="1" applyFill="1" applyBorder="1" applyAlignment="1">
      <alignment horizontal="left" vertical="center" wrapText="1"/>
    </xf>
    <xf numFmtId="43" fontId="6" fillId="0" borderId="1" xfId="6" applyFont="1" applyBorder="1" applyAlignment="1">
      <alignment horizontal="left" vertical="center"/>
    </xf>
    <xf numFmtId="43" fontId="4" fillId="0" borderId="1" xfId="6" applyFont="1" applyFill="1" applyBorder="1" applyAlignment="1">
      <alignment horizontal="left" vertical="center" indent="1"/>
    </xf>
    <xf numFmtId="43" fontId="8" fillId="2" borderId="0" xfId="6" applyFont="1" applyFill="1" applyAlignment="1">
      <alignment vertical="center"/>
    </xf>
    <xf numFmtId="43" fontId="6" fillId="4" borderId="1" xfId="6" applyFont="1" applyFill="1" applyBorder="1" applyAlignment="1">
      <alignment vertical="center"/>
    </xf>
    <xf numFmtId="43" fontId="4" fillId="2" borderId="1" xfId="6" applyFont="1" applyFill="1" applyBorder="1" applyAlignment="1">
      <alignment vertical="center"/>
    </xf>
    <xf numFmtId="43" fontId="6" fillId="0" borderId="1" xfId="6" applyFont="1" applyFill="1" applyBorder="1" applyAlignment="1">
      <alignment vertical="center"/>
    </xf>
    <xf numFmtId="43" fontId="9" fillId="2" borderId="0" xfId="6" applyFont="1" applyFill="1" applyAlignment="1">
      <alignment vertical="center"/>
    </xf>
    <xf numFmtId="43" fontId="2" fillId="0" borderId="0" xfId="6" applyFont="1" applyAlignment="1">
      <alignment horizontal="center" vertical="center"/>
    </xf>
    <xf numFmtId="43" fontId="5" fillId="2" borderId="0" xfId="6" applyFont="1" applyFill="1" applyAlignment="1">
      <alignment vertical="center"/>
    </xf>
    <xf numFmtId="43" fontId="6" fillId="0" borderId="1" xfId="6" applyFont="1" applyFill="1" applyBorder="1" applyAlignment="1">
      <alignment horizontal="left" vertical="center"/>
    </xf>
    <xf numFmtId="43" fontId="17" fillId="0" borderId="0" xfId="6" applyFont="1" applyAlignment="1">
      <alignment vertical="center"/>
    </xf>
    <xf numFmtId="43" fontId="4" fillId="2" borderId="0" xfId="6" applyFont="1" applyFill="1" applyAlignment="1">
      <alignment vertical="center"/>
    </xf>
    <xf numFmtId="43" fontId="2" fillId="2" borderId="0" xfId="6" applyFont="1" applyFill="1" applyAlignment="1">
      <alignment vertical="center"/>
    </xf>
    <xf numFmtId="0" fontId="7" fillId="0" borderId="0" xfId="0" applyFont="1"/>
    <xf numFmtId="43" fontId="6" fillId="4" borderId="2" xfId="6" applyFont="1" applyFill="1" applyBorder="1" applyAlignment="1">
      <alignment vertical="center"/>
    </xf>
    <xf numFmtId="43" fontId="8" fillId="2" borderId="0" xfId="6" applyFont="1" applyFill="1"/>
    <xf numFmtId="43" fontId="8" fillId="0" borderId="0" xfId="6" applyFont="1" applyFill="1" applyAlignment="1">
      <alignment vertical="center"/>
    </xf>
    <xf numFmtId="43" fontId="6" fillId="3" borderId="1" xfId="6" applyFont="1" applyFill="1" applyBorder="1" applyAlignment="1">
      <alignment vertical="center"/>
    </xf>
    <xf numFmtId="43" fontId="4" fillId="2" borderId="0" xfId="6" applyFont="1" applyFill="1" applyAlignment="1">
      <alignment horizontal="center" vertical="center"/>
    </xf>
    <xf numFmtId="43" fontId="11" fillId="0" borderId="0" xfId="6" applyFont="1" applyFill="1" applyBorder="1" applyAlignment="1">
      <alignment horizontal="left" vertical="top"/>
    </xf>
    <xf numFmtId="43" fontId="0" fillId="2" borderId="0" xfId="6" applyFont="1" applyFill="1" applyAlignment="1">
      <alignment vertical="center"/>
    </xf>
    <xf numFmtId="43" fontId="4" fillId="2" borderId="0" xfId="6" applyFont="1" applyFill="1" applyBorder="1" applyAlignment="1">
      <alignment horizontal="left" vertical="center"/>
    </xf>
    <xf numFmtId="43" fontId="8" fillId="2" borderId="0" xfId="6" applyFont="1" applyFill="1" applyBorder="1"/>
    <xf numFmtId="43" fontId="4" fillId="2" borderId="0" xfId="6" applyFont="1" applyFill="1"/>
    <xf numFmtId="43" fontId="6" fillId="4" borderId="1" xfId="6" applyFont="1" applyFill="1" applyBorder="1" applyAlignment="1">
      <alignment vertical="center" wrapText="1"/>
    </xf>
    <xf numFmtId="43" fontId="6" fillId="3" borderId="1" xfId="6" applyFont="1" applyFill="1" applyBorder="1" applyAlignment="1">
      <alignment vertical="center" wrapText="1"/>
    </xf>
    <xf numFmtId="43" fontId="8" fillId="2" borderId="0" xfId="6" applyFont="1" applyFill="1" applyAlignment="1">
      <alignment horizontal="left" vertical="center"/>
    </xf>
    <xf numFmtId="43" fontId="4" fillId="2" borderId="2" xfId="6" applyFont="1" applyFill="1" applyBorder="1" applyAlignment="1">
      <alignment horizontal="left" vertical="center"/>
    </xf>
    <xf numFmtId="43" fontId="4" fillId="2" borderId="0" xfId="6" applyFont="1" applyFill="1" applyAlignment="1">
      <alignment horizontal="left" vertical="center"/>
    </xf>
    <xf numFmtId="43" fontId="8" fillId="0" borderId="0" xfId="6" applyFont="1" applyFill="1" applyAlignment="1">
      <alignment horizontal="left" vertical="center"/>
    </xf>
    <xf numFmtId="0" fontId="0" fillId="2" borderId="0" xfId="0" applyFont="1" applyFill="1" applyAlignment="1">
      <alignment horizontal="left" vertical="top"/>
    </xf>
    <xf numFmtId="166" fontId="6" fillId="0" borderId="1" xfId="2" applyNumberFormat="1" applyFont="1" applyBorder="1" applyAlignment="1">
      <alignment horizontal="center" vertical="center"/>
    </xf>
    <xf numFmtId="166" fontId="4" fillId="0" borderId="1" xfId="2" applyNumberFormat="1" applyFont="1" applyFill="1" applyBorder="1" applyAlignment="1">
      <alignment horizontal="center" vertical="center"/>
    </xf>
    <xf numFmtId="166" fontId="6" fillId="0" borderId="1" xfId="2" applyNumberFormat="1" applyFont="1" applyBorder="1" applyAlignment="1">
      <alignment horizontal="left" vertical="center"/>
    </xf>
    <xf numFmtId="166" fontId="4" fillId="0" borderId="1" xfId="2" applyNumberFormat="1" applyFont="1" applyFill="1" applyBorder="1" applyAlignment="1">
      <alignment horizontal="left" vertical="center" indent="1"/>
    </xf>
    <xf numFmtId="166" fontId="6" fillId="0" borderId="1" xfId="2" applyNumberFormat="1" applyFont="1" applyFill="1" applyBorder="1" applyAlignment="1">
      <alignment horizontal="left" vertical="center"/>
    </xf>
    <xf numFmtId="166" fontId="4" fillId="0" borderId="1" xfId="2" applyNumberFormat="1" applyFont="1" applyFill="1" applyBorder="1" applyAlignment="1">
      <alignment horizontal="left" vertical="center"/>
    </xf>
    <xf numFmtId="166" fontId="4" fillId="2" borderId="1" xfId="2" applyNumberFormat="1" applyFont="1" applyFill="1" applyBorder="1" applyAlignment="1">
      <alignment horizontal="left" vertical="center"/>
    </xf>
    <xf numFmtId="166" fontId="6" fillId="0" borderId="1" xfId="2" applyNumberFormat="1" applyFont="1" applyFill="1" applyBorder="1" applyAlignment="1">
      <alignment horizontal="center" vertical="center"/>
    </xf>
    <xf numFmtId="166" fontId="7" fillId="2" borderId="0" xfId="2" applyNumberFormat="1" applyFont="1" applyFill="1" applyAlignment="1">
      <alignment horizontal="center" vertical="center"/>
    </xf>
    <xf numFmtId="166" fontId="0" fillId="2" borderId="0" xfId="2" applyNumberFormat="1" applyFont="1" applyFill="1" applyAlignment="1">
      <alignment horizontal="center" vertical="top"/>
    </xf>
    <xf numFmtId="166" fontId="5" fillId="2" borderId="0" xfId="2" applyNumberFormat="1" applyFont="1" applyFill="1" applyAlignment="1">
      <alignment horizontal="center" vertical="center"/>
    </xf>
    <xf numFmtId="166" fontId="8" fillId="2" borderId="0" xfId="2" applyNumberFormat="1" applyFont="1" applyFill="1" applyBorder="1" applyAlignment="1">
      <alignment horizontal="center"/>
    </xf>
    <xf numFmtId="166" fontId="4" fillId="2" borderId="0" xfId="2" applyNumberFormat="1" applyFont="1" applyFill="1" applyAlignment="1">
      <alignment horizontal="center" vertical="center"/>
    </xf>
    <xf numFmtId="166" fontId="4" fillId="2" borderId="0" xfId="2" applyNumberFormat="1" applyFont="1" applyFill="1" applyAlignment="1">
      <alignment horizontal="center"/>
    </xf>
    <xf numFmtId="166" fontId="8" fillId="2" borderId="0" xfId="2" applyNumberFormat="1" applyFont="1" applyFill="1" applyAlignment="1">
      <alignment horizontal="center" vertical="center"/>
    </xf>
    <xf numFmtId="166" fontId="17" fillId="0" borderId="0" xfId="2" applyNumberFormat="1" applyFont="1" applyAlignment="1">
      <alignment horizontal="center" vertical="center"/>
    </xf>
    <xf numFmtId="166" fontId="2" fillId="2" borderId="0" xfId="2" applyNumberFormat="1" applyFont="1" applyFill="1" applyAlignment="1">
      <alignment horizontal="center" vertical="center"/>
    </xf>
    <xf numFmtId="167" fontId="4" fillId="2" borderId="2" xfId="3" applyNumberFormat="1" applyFont="1" applyFill="1" applyBorder="1" applyAlignment="1">
      <alignment horizontal="center" vertical="center"/>
    </xf>
    <xf numFmtId="167" fontId="6" fillId="0" borderId="1" xfId="3" applyNumberFormat="1" applyFont="1" applyBorder="1" applyAlignment="1">
      <alignment horizontal="center" vertical="center"/>
    </xf>
    <xf numFmtId="167" fontId="4" fillId="0" borderId="1" xfId="3" applyNumberFormat="1" applyFont="1" applyBorder="1" applyAlignment="1">
      <alignment horizontal="center" vertical="center"/>
    </xf>
    <xf numFmtId="43" fontId="8" fillId="2" borderId="0" xfId="6" applyFont="1" applyFill="1" applyAlignment="1">
      <alignment horizontal="center" vertical="center"/>
    </xf>
    <xf numFmtId="0" fontId="0" fillId="2" borderId="0" xfId="0" applyFont="1" applyFill="1" applyAlignment="1">
      <alignment vertical="center"/>
    </xf>
    <xf numFmtId="43" fontId="11" fillId="2" borderId="0" xfId="6" applyFont="1" applyFill="1" applyBorder="1" applyAlignment="1">
      <alignment horizontal="left" vertical="top"/>
    </xf>
    <xf numFmtId="0" fontId="7" fillId="2" borderId="0" xfId="0" applyFont="1" applyFill="1" applyAlignment="1">
      <alignment horizontal="center" vertical="center"/>
    </xf>
    <xf numFmtId="43" fontId="8" fillId="0" borderId="0" xfId="6" applyFont="1" applyFill="1" applyAlignment="1">
      <alignment horizontal="center" vertical="center"/>
    </xf>
    <xf numFmtId="0" fontId="17" fillId="0" borderId="0" xfId="0" applyFont="1" applyAlignment="1">
      <alignment horizontal="center" vertical="center"/>
    </xf>
    <xf numFmtId="0" fontId="2" fillId="2" borderId="0" xfId="1" applyFill="1" applyAlignment="1">
      <alignment horizontal="center" vertical="center"/>
    </xf>
    <xf numFmtId="0" fontId="0" fillId="2" borderId="0" xfId="0" applyFont="1" applyFill="1" applyAlignment="1">
      <alignment horizontal="center" vertical="center"/>
    </xf>
    <xf numFmtId="0" fontId="4" fillId="2" borderId="0" xfId="0" applyFont="1" applyFill="1" applyBorder="1" applyAlignment="1">
      <alignment vertical="center"/>
    </xf>
    <xf numFmtId="0" fontId="17" fillId="0" borderId="0" xfId="0" applyFont="1" applyBorder="1" applyAlignment="1">
      <alignment vertical="center"/>
    </xf>
    <xf numFmtId="0" fontId="0" fillId="2" borderId="0" xfId="0" applyFont="1" applyFill="1" applyAlignment="1">
      <alignment horizontal="left" vertical="center"/>
    </xf>
    <xf numFmtId="0" fontId="0" fillId="2" borderId="0" xfId="0" applyFont="1" applyFill="1" applyAlignment="1">
      <alignment horizontal="left" vertical="top"/>
    </xf>
    <xf numFmtId="0" fontId="7" fillId="0" borderId="0" xfId="0" applyFont="1" applyAlignment="1">
      <alignment horizontal="center" vertical="center"/>
    </xf>
    <xf numFmtId="43" fontId="5" fillId="2" borderId="0" xfId="6" applyFont="1" applyFill="1" applyAlignment="1">
      <alignment horizontal="center" vertical="center"/>
    </xf>
    <xf numFmtId="43" fontId="9" fillId="2" borderId="0" xfId="6" applyFont="1" applyFill="1" applyAlignment="1">
      <alignment horizontal="center" vertical="center"/>
    </xf>
    <xf numFmtId="43" fontId="4" fillId="2" borderId="1" xfId="6" applyFont="1" applyFill="1" applyBorder="1" applyAlignment="1">
      <alignment horizontal="center" vertical="center"/>
    </xf>
    <xf numFmtId="167" fontId="4" fillId="2" borderId="1" xfId="3" applyNumberFormat="1" applyFont="1" applyFill="1" applyBorder="1" applyAlignment="1">
      <alignment horizontal="left" vertical="center"/>
    </xf>
    <xf numFmtId="0" fontId="6" fillId="2" borderId="0" xfId="0" applyFont="1" applyFill="1" applyAlignment="1">
      <alignment vertical="center"/>
    </xf>
    <xf numFmtId="167" fontId="4" fillId="2" borderId="0" xfId="3" applyNumberFormat="1" applyFont="1" applyFill="1" applyAlignment="1">
      <alignment horizontal="center" vertical="center"/>
    </xf>
    <xf numFmtId="0" fontId="0" fillId="2" borderId="0" xfId="0" applyFont="1" applyFill="1" applyAlignment="1">
      <alignment horizontal="left" vertical="top"/>
    </xf>
    <xf numFmtId="43" fontId="4" fillId="0" borderId="2" xfId="6" applyFont="1" applyFill="1" applyBorder="1" applyAlignment="1">
      <alignment horizontal="left" vertical="center"/>
    </xf>
    <xf numFmtId="0" fontId="6" fillId="4" borderId="1" xfId="2" applyNumberFormat="1" applyFont="1" applyFill="1" applyBorder="1" applyAlignment="1">
      <alignment horizontal="center" vertical="center"/>
    </xf>
    <xf numFmtId="0" fontId="0" fillId="2" borderId="0" xfId="0" applyFill="1"/>
    <xf numFmtId="0" fontId="0" fillId="2" borderId="0" xfId="0" applyFill="1" applyAlignment="1">
      <alignment vertical="center"/>
    </xf>
    <xf numFmtId="43" fontId="8" fillId="2" borderId="0" xfId="6" applyFont="1" applyFill="1" applyBorder="1" applyAlignment="1">
      <alignment vertical="center"/>
    </xf>
    <xf numFmtId="0" fontId="0" fillId="0" borderId="0" xfId="0" applyAlignment="1">
      <alignment vertical="center"/>
    </xf>
    <xf numFmtId="0" fontId="19" fillId="2" borderId="0" xfId="0" applyFont="1" applyFill="1" applyAlignment="1">
      <alignment horizontal="left"/>
    </xf>
    <xf numFmtId="168" fontId="19" fillId="2" borderId="0" xfId="0" applyNumberFormat="1" applyFont="1" applyFill="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xf>
    <xf numFmtId="167" fontId="4" fillId="0" borderId="1" xfId="0" applyNumberFormat="1" applyFont="1" applyBorder="1" applyAlignment="1">
      <alignment horizontal="center" vertical="center"/>
    </xf>
    <xf numFmtId="0" fontId="0" fillId="2" borderId="0" xfId="0" applyFont="1" applyFill="1" applyAlignment="1">
      <alignment horizontal="left" vertical="top"/>
    </xf>
    <xf numFmtId="169" fontId="4" fillId="2" borderId="0" xfId="27" applyNumberFormat="1" applyFont="1" applyFill="1" applyBorder="1" applyAlignment="1">
      <alignment horizontal="center" vertical="center"/>
    </xf>
    <xf numFmtId="168" fontId="4" fillId="0" borderId="0" xfId="0" applyNumberFormat="1" applyFont="1" applyBorder="1" applyAlignment="1">
      <alignment horizontal="center" vertical="center"/>
    </xf>
    <xf numFmtId="0" fontId="0" fillId="2" borderId="0" xfId="0" applyFont="1" applyFill="1" applyAlignment="1">
      <alignment horizontal="center" vertical="top"/>
    </xf>
    <xf numFmtId="0" fontId="5" fillId="2" borderId="0" xfId="0" applyFont="1" applyFill="1" applyAlignment="1">
      <alignment horizontal="center" vertical="center"/>
    </xf>
    <xf numFmtId="43" fontId="4" fillId="2" borderId="0" xfId="6" applyFont="1" applyFill="1" applyBorder="1" applyAlignment="1">
      <alignment horizontal="center" vertical="center"/>
    </xf>
    <xf numFmtId="0" fontId="4" fillId="2" borderId="0" xfId="0" applyFont="1" applyFill="1" applyAlignment="1">
      <alignment horizontal="center"/>
    </xf>
    <xf numFmtId="170" fontId="4" fillId="2" borderId="0" xfId="27" applyNumberFormat="1" applyFont="1" applyFill="1" applyAlignment="1">
      <alignment horizontal="center" vertical="center"/>
    </xf>
    <xf numFmtId="167" fontId="4" fillId="0" borderId="2" xfId="3" applyNumberFormat="1" applyFont="1" applyFill="1" applyBorder="1" applyAlignment="1">
      <alignment horizontal="center" vertical="center"/>
    </xf>
    <xf numFmtId="167" fontId="6" fillId="0" borderId="2" xfId="3" applyNumberFormat="1" applyFont="1" applyFill="1" applyBorder="1" applyAlignment="1">
      <alignment horizontal="center" vertical="center"/>
    </xf>
    <xf numFmtId="0" fontId="0" fillId="2" borderId="0" xfId="0" applyFont="1" applyFill="1" applyAlignment="1">
      <alignment horizontal="left" vertical="top"/>
    </xf>
    <xf numFmtId="170" fontId="4" fillId="0" borderId="1" xfId="27" applyNumberFormat="1" applyFont="1" applyFill="1" applyBorder="1" applyAlignment="1">
      <alignment horizontal="center" vertical="center"/>
    </xf>
    <xf numFmtId="170" fontId="4" fillId="0" borderId="1" xfId="27" applyNumberFormat="1" applyFont="1" applyFill="1" applyBorder="1" applyAlignment="1">
      <alignment horizontal="left" vertical="center"/>
    </xf>
    <xf numFmtId="170" fontId="4" fillId="2" borderId="1" xfId="27" applyNumberFormat="1" applyFont="1" applyFill="1" applyBorder="1" applyAlignment="1">
      <alignment horizontal="left" vertical="center"/>
    </xf>
    <xf numFmtId="170" fontId="4" fillId="0" borderId="1" xfId="27" applyNumberFormat="1" applyFont="1" applyBorder="1" applyAlignment="1">
      <alignment horizontal="left" vertical="center"/>
    </xf>
    <xf numFmtId="170" fontId="4" fillId="0" borderId="1" xfId="27" applyNumberFormat="1" applyFont="1" applyBorder="1" applyAlignment="1">
      <alignment horizontal="center" vertical="center"/>
    </xf>
    <xf numFmtId="170" fontId="4" fillId="2" borderId="1" xfId="27" applyNumberFormat="1" applyFont="1" applyFill="1" applyBorder="1" applyAlignment="1">
      <alignment horizontal="center" vertical="center"/>
    </xf>
    <xf numFmtId="170" fontId="4" fillId="0" borderId="1" xfId="27" applyNumberFormat="1" applyFont="1" applyBorder="1" applyAlignment="1">
      <alignment horizontal="left"/>
    </xf>
    <xf numFmtId="0" fontId="18" fillId="2" borderId="0" xfId="0" applyFont="1" applyFill="1" applyAlignment="1">
      <alignment horizontal="left" vertical="top" wrapText="1"/>
    </xf>
    <xf numFmtId="0" fontId="0" fillId="2" borderId="0" xfId="0" applyFont="1" applyFill="1" applyAlignment="1">
      <alignment horizontal="left" vertical="center"/>
    </xf>
    <xf numFmtId="0" fontId="0" fillId="2" borderId="0" xfId="0" applyFont="1" applyFill="1" applyAlignment="1">
      <alignment horizontal="left" vertical="top"/>
    </xf>
  </cellXfs>
  <cellStyles count="28">
    <cellStyle name="Hipervínculo" xfId="1" builtinId="8"/>
    <cellStyle name="Millares" xfId="2" builtinId="3"/>
    <cellStyle name="Millares [0]" xfId="27" builtinId="6"/>
    <cellStyle name="Millares 2" xfId="6"/>
    <cellStyle name="Millares 2 2" xfId="11"/>
    <cellStyle name="Millares 3" xfId="16"/>
    <cellStyle name="Millares 4" xfId="8"/>
    <cellStyle name="Millares 4 2" xfId="24"/>
    <cellStyle name="Millares 5" xfId="10"/>
    <cellStyle name="Millares 6" xfId="25"/>
    <cellStyle name="Normal" xfId="0" builtinId="0"/>
    <cellStyle name="Normal 2" xfId="5"/>
    <cellStyle name="Normal 2 2" xfId="17"/>
    <cellStyle name="Normal 2 3" xfId="13"/>
    <cellStyle name="Normal 3" xfId="15"/>
    <cellStyle name="Normal 3 2" xfId="18"/>
    <cellStyle name="Normal 3 3" xfId="19"/>
    <cellStyle name="Normal 3 4" xfId="20"/>
    <cellStyle name="Normal 4" xfId="21"/>
    <cellStyle name="Normal 5" xfId="9"/>
    <cellStyle name="Normal 5 2" xfId="22"/>
    <cellStyle name="Normal 6" xfId="4"/>
    <cellStyle name="Porcentaje" xfId="3" builtinId="5"/>
    <cellStyle name="Porcentaje 2" xfId="7"/>
    <cellStyle name="Porcentaje 2 2" xfId="12"/>
    <cellStyle name="Porcentaje 3" xfId="23"/>
    <cellStyle name="Porcentaje 4" xfId="26"/>
    <cellStyle name="Porcentual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542925</xdr:colOff>
      <xdr:row>0</xdr:row>
      <xdr:rowOff>10130</xdr:rowOff>
    </xdr:from>
    <xdr:to>
      <xdr:col>7</xdr:col>
      <xdr:colOff>9525</xdr:colOff>
      <xdr:row>2</xdr:row>
      <xdr:rowOff>204692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0400" y="10130"/>
          <a:ext cx="990600" cy="680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781050</xdr:colOff>
      <xdr:row>0</xdr:row>
      <xdr:rowOff>0</xdr:rowOff>
    </xdr:from>
    <xdr:to>
      <xdr:col>17</xdr:col>
      <xdr:colOff>19050</xdr:colOff>
      <xdr:row>3</xdr:row>
      <xdr:rowOff>32637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500" y="0"/>
          <a:ext cx="990600" cy="6803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752475</xdr:colOff>
      <xdr:row>0</xdr:row>
      <xdr:rowOff>0</xdr:rowOff>
    </xdr:from>
    <xdr:to>
      <xdr:col>16</xdr:col>
      <xdr:colOff>866775</xdr:colOff>
      <xdr:row>3</xdr:row>
      <xdr:rowOff>32637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0"/>
          <a:ext cx="990600" cy="680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790575</xdr:colOff>
      <xdr:row>0</xdr:row>
      <xdr:rowOff>0</xdr:rowOff>
    </xdr:from>
    <xdr:to>
      <xdr:col>17</xdr:col>
      <xdr:colOff>171450</xdr:colOff>
      <xdr:row>3</xdr:row>
      <xdr:rowOff>32637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0"/>
          <a:ext cx="990600" cy="6803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762000</xdr:colOff>
      <xdr:row>0</xdr:row>
      <xdr:rowOff>0</xdr:rowOff>
    </xdr:from>
    <xdr:to>
      <xdr:col>17</xdr:col>
      <xdr:colOff>180975</xdr:colOff>
      <xdr:row>3</xdr:row>
      <xdr:rowOff>32637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1850" y="0"/>
          <a:ext cx="990600" cy="6803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695325</xdr:colOff>
      <xdr:row>0</xdr:row>
      <xdr:rowOff>0</xdr:rowOff>
    </xdr:from>
    <xdr:to>
      <xdr:col>16</xdr:col>
      <xdr:colOff>742950</xdr:colOff>
      <xdr:row>2</xdr:row>
      <xdr:rowOff>127887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96550" y="0"/>
          <a:ext cx="990600" cy="6803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790575</xdr:colOff>
      <xdr:row>0</xdr:row>
      <xdr:rowOff>9525</xdr:rowOff>
    </xdr:from>
    <xdr:to>
      <xdr:col>14</xdr:col>
      <xdr:colOff>104775</xdr:colOff>
      <xdr:row>3</xdr:row>
      <xdr:rowOff>42162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34475" y="9525"/>
          <a:ext cx="990600" cy="6803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7"/>
  <sheetViews>
    <sheetView tabSelected="1" zoomScaleNormal="100" workbookViewId="0">
      <pane ySplit="5" topLeftCell="A58" activePane="bottomLeft" state="frozenSplit"/>
      <selection pane="bottomLeft"/>
    </sheetView>
  </sheetViews>
  <sheetFormatPr baseColWidth="10" defaultColWidth="11.44140625" defaultRowHeight="13.8" x14ac:dyDescent="0.3"/>
  <cols>
    <col min="1" max="2" width="7.6640625" style="1" customWidth="1"/>
    <col min="3" max="3" width="115.88671875" style="1" customWidth="1"/>
    <col min="4" max="16384" width="11.44140625" style="1"/>
  </cols>
  <sheetData>
    <row r="2" spans="1:6" ht="26.1" customHeight="1" x14ac:dyDescent="0.3">
      <c r="C2" s="29" t="s">
        <v>380</v>
      </c>
    </row>
    <row r="3" spans="1:6" ht="26.1" customHeight="1" x14ac:dyDescent="0.3">
      <c r="C3" s="141" t="s">
        <v>237</v>
      </c>
    </row>
    <row r="4" spans="1:6" ht="26.1" customHeight="1" x14ac:dyDescent="0.3">
      <c r="C4" s="141"/>
    </row>
    <row r="5" spans="1:6" x14ac:dyDescent="0.3">
      <c r="C5" s="141"/>
    </row>
    <row r="6" spans="1:6" ht="14.4" x14ac:dyDescent="0.3">
      <c r="A6" s="2" t="s">
        <v>82</v>
      </c>
      <c r="B6" s="2" t="s">
        <v>83</v>
      </c>
      <c r="C6" s="16" t="s">
        <v>84</v>
      </c>
      <c r="D6" s="4"/>
      <c r="E6" s="4"/>
      <c r="F6" s="4"/>
    </row>
    <row r="7" spans="1:6" ht="14.4" x14ac:dyDescent="0.3">
      <c r="A7" s="3">
        <v>1</v>
      </c>
      <c r="B7" s="3">
        <v>1</v>
      </c>
      <c r="C7" s="17" t="s">
        <v>85</v>
      </c>
      <c r="E7" s="4"/>
      <c r="F7" s="4"/>
    </row>
    <row r="8" spans="1:6" ht="14.4" x14ac:dyDescent="0.3">
      <c r="A8" s="3"/>
      <c r="B8" s="3"/>
      <c r="C8" s="17"/>
      <c r="E8" s="4"/>
      <c r="F8" s="4"/>
    </row>
    <row r="9" spans="1:6" ht="15.6" x14ac:dyDescent="0.3">
      <c r="A9" s="2" t="s">
        <v>82</v>
      </c>
      <c r="B9" s="2" t="s">
        <v>83</v>
      </c>
      <c r="C9" s="27" t="s">
        <v>386</v>
      </c>
      <c r="D9" s="4"/>
      <c r="E9" s="4"/>
      <c r="F9" s="4"/>
    </row>
    <row r="10" spans="1:6" ht="14.4" x14ac:dyDescent="0.3">
      <c r="A10" s="3">
        <v>2</v>
      </c>
      <c r="B10" s="3">
        <v>1</v>
      </c>
      <c r="C10" s="20" t="s">
        <v>132</v>
      </c>
      <c r="D10" s="4"/>
      <c r="E10" s="4"/>
      <c r="F10" s="11"/>
    </row>
    <row r="11" spans="1:6" ht="14.4" x14ac:dyDescent="0.3">
      <c r="A11" s="3">
        <v>2</v>
      </c>
      <c r="B11" s="3">
        <v>2</v>
      </c>
      <c r="C11" s="20" t="s">
        <v>133</v>
      </c>
      <c r="D11" s="4"/>
      <c r="E11" s="4"/>
      <c r="F11" s="11"/>
    </row>
    <row r="12" spans="1:6" ht="14.4" x14ac:dyDescent="0.3">
      <c r="A12" s="3"/>
      <c r="B12" s="3"/>
      <c r="C12" s="17"/>
      <c r="D12" s="4"/>
      <c r="E12" s="4"/>
      <c r="F12" s="11"/>
    </row>
    <row r="13" spans="1:6" ht="15.6" x14ac:dyDescent="0.3">
      <c r="A13" s="2" t="s">
        <v>82</v>
      </c>
      <c r="B13" s="2" t="s">
        <v>83</v>
      </c>
      <c r="C13" s="27" t="s">
        <v>387</v>
      </c>
      <c r="D13" s="4"/>
      <c r="E13" s="4"/>
      <c r="F13" s="11"/>
    </row>
    <row r="14" spans="1:6" ht="14.4" x14ac:dyDescent="0.3">
      <c r="A14" s="3">
        <v>3</v>
      </c>
      <c r="B14" s="3">
        <v>1</v>
      </c>
      <c r="C14" s="20" t="s">
        <v>134</v>
      </c>
      <c r="D14" s="4"/>
      <c r="E14" s="4"/>
      <c r="F14" s="11"/>
    </row>
    <row r="15" spans="1:6" ht="14.4" x14ac:dyDescent="0.3">
      <c r="A15" s="3">
        <v>3</v>
      </c>
      <c r="B15" s="3">
        <v>2</v>
      </c>
      <c r="C15" s="20" t="s">
        <v>135</v>
      </c>
      <c r="D15" s="4"/>
      <c r="E15" s="4"/>
      <c r="F15" s="11"/>
    </row>
    <row r="16" spans="1:6" ht="14.4" x14ac:dyDescent="0.3">
      <c r="A16" s="3">
        <v>3</v>
      </c>
      <c r="B16" s="3">
        <v>3</v>
      </c>
      <c r="C16" s="20" t="s">
        <v>136</v>
      </c>
      <c r="D16" s="4"/>
      <c r="E16" s="4"/>
      <c r="F16" s="11"/>
    </row>
    <row r="17" spans="1:6" ht="14.4" x14ac:dyDescent="0.3">
      <c r="A17" s="3">
        <v>3</v>
      </c>
      <c r="B17" s="3">
        <v>4</v>
      </c>
      <c r="C17" s="20" t="s">
        <v>137</v>
      </c>
      <c r="D17" s="4"/>
      <c r="E17" s="4"/>
      <c r="F17" s="11"/>
    </row>
    <row r="18" spans="1:6" ht="14.4" x14ac:dyDescent="0.3">
      <c r="A18" s="3">
        <v>3</v>
      </c>
      <c r="B18" s="3">
        <v>5</v>
      </c>
      <c r="C18" s="20" t="s">
        <v>138</v>
      </c>
      <c r="D18" s="4"/>
      <c r="E18" s="4"/>
      <c r="F18" s="11"/>
    </row>
    <row r="19" spans="1:6" ht="14.4" x14ac:dyDescent="0.3">
      <c r="A19" s="3">
        <v>3</v>
      </c>
      <c r="B19" s="3">
        <v>6</v>
      </c>
      <c r="C19" s="20" t="s">
        <v>139</v>
      </c>
      <c r="D19" s="4"/>
      <c r="E19" s="4"/>
      <c r="F19" s="11"/>
    </row>
    <row r="20" spans="1:6" ht="14.4" x14ac:dyDescent="0.3">
      <c r="A20" s="3">
        <v>3</v>
      </c>
      <c r="B20" s="3">
        <v>7</v>
      </c>
      <c r="C20" s="20" t="s">
        <v>140</v>
      </c>
      <c r="D20" s="4"/>
      <c r="E20" s="4"/>
      <c r="F20" s="11"/>
    </row>
    <row r="21" spans="1:6" ht="14.4" x14ac:dyDescent="0.3">
      <c r="A21" s="3">
        <v>3</v>
      </c>
      <c r="B21" s="3">
        <v>8</v>
      </c>
      <c r="C21" s="20" t="s">
        <v>141</v>
      </c>
      <c r="D21" s="4"/>
      <c r="E21" s="4"/>
      <c r="F21" s="11"/>
    </row>
    <row r="22" spans="1:6" ht="14.4" x14ac:dyDescent="0.3">
      <c r="A22" s="3">
        <v>3</v>
      </c>
      <c r="B22" s="3">
        <v>9</v>
      </c>
      <c r="C22" s="20" t="s">
        <v>142</v>
      </c>
      <c r="D22" s="4"/>
      <c r="E22" s="4"/>
      <c r="F22" s="11"/>
    </row>
    <row r="23" spans="1:6" ht="14.4" x14ac:dyDescent="0.3">
      <c r="A23" s="3">
        <v>3</v>
      </c>
      <c r="B23" s="3">
        <v>10</v>
      </c>
      <c r="C23" s="20" t="s">
        <v>143</v>
      </c>
      <c r="D23" s="4"/>
      <c r="E23" s="4"/>
      <c r="F23" s="11"/>
    </row>
    <row r="24" spans="1:6" ht="14.4" x14ac:dyDescent="0.3">
      <c r="A24" s="3">
        <v>3</v>
      </c>
      <c r="B24" s="3">
        <v>11</v>
      </c>
      <c r="C24" s="20" t="s">
        <v>145</v>
      </c>
      <c r="D24" s="4"/>
      <c r="E24" s="4"/>
      <c r="F24" s="11"/>
    </row>
    <row r="25" spans="1:6" ht="14.4" x14ac:dyDescent="0.3">
      <c r="A25" s="3">
        <v>3</v>
      </c>
      <c r="B25" s="3">
        <v>12</v>
      </c>
      <c r="C25" s="20" t="s">
        <v>213</v>
      </c>
      <c r="D25" s="4"/>
      <c r="E25" s="4"/>
      <c r="F25" s="11"/>
    </row>
    <row r="26" spans="1:6" ht="14.4" x14ac:dyDescent="0.3">
      <c r="A26" s="3">
        <v>3</v>
      </c>
      <c r="B26" s="3">
        <v>13</v>
      </c>
      <c r="C26" s="20" t="s">
        <v>144</v>
      </c>
      <c r="D26" s="4"/>
      <c r="E26" s="4"/>
      <c r="F26" s="11"/>
    </row>
    <row r="27" spans="1:6" ht="14.4" x14ac:dyDescent="0.3">
      <c r="A27" s="3"/>
      <c r="B27" s="3"/>
      <c r="C27" s="17"/>
      <c r="D27" s="4"/>
      <c r="E27" s="4"/>
      <c r="F27" s="11"/>
    </row>
    <row r="28" spans="1:6" ht="15.6" x14ac:dyDescent="0.3">
      <c r="A28" s="2" t="s">
        <v>82</v>
      </c>
      <c r="B28" s="2" t="s">
        <v>83</v>
      </c>
      <c r="C28" s="28" t="s">
        <v>397</v>
      </c>
      <c r="D28" s="4"/>
      <c r="E28" s="4"/>
      <c r="F28" s="11"/>
    </row>
    <row r="29" spans="1:6" ht="14.4" x14ac:dyDescent="0.3">
      <c r="A29" s="3">
        <v>4</v>
      </c>
      <c r="B29" s="3">
        <v>1</v>
      </c>
      <c r="C29" s="6" t="s">
        <v>152</v>
      </c>
      <c r="D29" s="4"/>
      <c r="E29" s="4"/>
      <c r="F29" s="11"/>
    </row>
    <row r="30" spans="1:6" ht="14.4" x14ac:dyDescent="0.3">
      <c r="A30" s="3">
        <v>4</v>
      </c>
      <c r="B30" s="3">
        <v>2</v>
      </c>
      <c r="C30" s="6" t="s">
        <v>149</v>
      </c>
      <c r="D30" s="4"/>
      <c r="E30" s="4"/>
      <c r="F30" s="11"/>
    </row>
    <row r="31" spans="1:6" ht="14.4" x14ac:dyDescent="0.3">
      <c r="A31" s="3">
        <v>4</v>
      </c>
      <c r="B31" s="3">
        <v>3</v>
      </c>
      <c r="C31" s="6" t="s">
        <v>148</v>
      </c>
      <c r="D31" s="4"/>
      <c r="E31" s="4"/>
      <c r="F31" s="4"/>
    </row>
    <row r="32" spans="1:6" ht="14.4" x14ac:dyDescent="0.3">
      <c r="A32" s="3">
        <v>4</v>
      </c>
      <c r="B32" s="3">
        <v>4</v>
      </c>
      <c r="C32" s="6" t="s">
        <v>150</v>
      </c>
      <c r="D32" s="4"/>
      <c r="E32" s="4"/>
      <c r="F32" s="4"/>
    </row>
    <row r="33" spans="1:6" ht="14.4" x14ac:dyDescent="0.3">
      <c r="D33" s="4"/>
      <c r="E33" s="4"/>
      <c r="F33" s="4"/>
    </row>
    <row r="34" spans="1:6" ht="15.6" x14ac:dyDescent="0.3">
      <c r="A34" s="2" t="s">
        <v>82</v>
      </c>
      <c r="B34" s="2" t="s">
        <v>83</v>
      </c>
      <c r="C34" s="27" t="s">
        <v>406</v>
      </c>
      <c r="D34" s="4"/>
      <c r="E34" s="4"/>
      <c r="F34" s="4"/>
    </row>
    <row r="35" spans="1:6" ht="14.4" x14ac:dyDescent="0.3">
      <c r="A35" s="3">
        <v>5</v>
      </c>
      <c r="B35" s="3">
        <v>1</v>
      </c>
      <c r="C35" s="6" t="s">
        <v>172</v>
      </c>
      <c r="D35" s="4"/>
      <c r="E35" s="4"/>
      <c r="F35" s="4"/>
    </row>
    <row r="36" spans="1:6" ht="14.4" x14ac:dyDescent="0.3">
      <c r="A36" s="3">
        <v>5</v>
      </c>
      <c r="B36" s="3">
        <v>2</v>
      </c>
      <c r="C36" s="6" t="s">
        <v>160</v>
      </c>
      <c r="D36" s="4"/>
      <c r="E36" s="4"/>
      <c r="F36" s="4"/>
    </row>
    <row r="37" spans="1:6" ht="14.4" x14ac:dyDescent="0.3">
      <c r="A37" s="3">
        <v>5</v>
      </c>
      <c r="B37" s="3">
        <v>3</v>
      </c>
      <c r="C37" s="6" t="s">
        <v>159</v>
      </c>
      <c r="D37" s="4"/>
      <c r="E37" s="4"/>
      <c r="F37" s="4"/>
    </row>
    <row r="38" spans="1:6" ht="14.4" x14ac:dyDescent="0.3">
      <c r="A38" s="3">
        <v>5</v>
      </c>
      <c r="B38" s="3">
        <v>4</v>
      </c>
      <c r="C38" s="6" t="s">
        <v>219</v>
      </c>
      <c r="D38" s="4"/>
      <c r="E38" s="4"/>
      <c r="F38" s="4"/>
    </row>
    <row r="39" spans="1:6" ht="14.4" x14ac:dyDescent="0.3">
      <c r="A39" s="3">
        <v>5</v>
      </c>
      <c r="B39" s="3">
        <v>5</v>
      </c>
      <c r="C39" s="6" t="s">
        <v>161</v>
      </c>
      <c r="D39" s="4"/>
      <c r="E39" s="4"/>
      <c r="F39" s="4"/>
    </row>
    <row r="40" spans="1:6" ht="14.4" x14ac:dyDescent="0.3">
      <c r="A40" s="3">
        <v>5</v>
      </c>
      <c r="B40" s="3">
        <v>6</v>
      </c>
      <c r="C40" s="6" t="s">
        <v>163</v>
      </c>
      <c r="D40" s="4"/>
      <c r="E40" s="4"/>
      <c r="F40" s="4"/>
    </row>
    <row r="41" spans="1:6" ht="14.4" x14ac:dyDescent="0.3">
      <c r="A41" s="3">
        <v>5</v>
      </c>
      <c r="B41" s="3">
        <v>7</v>
      </c>
      <c r="C41" s="6" t="s">
        <v>165</v>
      </c>
      <c r="D41" s="4"/>
      <c r="E41" s="4"/>
      <c r="F41" s="4"/>
    </row>
    <row r="42" spans="1:6" ht="14.4" x14ac:dyDescent="0.3">
      <c r="A42" s="3">
        <v>5</v>
      </c>
      <c r="B42" s="3">
        <v>8</v>
      </c>
      <c r="C42" s="6" t="s">
        <v>166</v>
      </c>
      <c r="D42" s="6"/>
      <c r="E42" s="4"/>
      <c r="F42" s="4"/>
    </row>
    <row r="43" spans="1:6" ht="14.4" x14ac:dyDescent="0.3">
      <c r="A43" s="3">
        <v>5</v>
      </c>
      <c r="B43" s="3">
        <v>9</v>
      </c>
      <c r="C43" s="6" t="s">
        <v>168</v>
      </c>
      <c r="D43" s="6"/>
      <c r="E43" s="4"/>
      <c r="F43" s="4"/>
    </row>
    <row r="44" spans="1:6" ht="14.4" x14ac:dyDescent="0.3">
      <c r="A44" s="3">
        <v>5</v>
      </c>
      <c r="B44" s="3">
        <v>10</v>
      </c>
      <c r="C44" s="6" t="s">
        <v>173</v>
      </c>
      <c r="D44" s="6"/>
      <c r="E44" s="4"/>
      <c r="F44" s="4"/>
    </row>
    <row r="45" spans="1:6" ht="14.4" x14ac:dyDescent="0.3">
      <c r="A45" s="3">
        <v>5</v>
      </c>
      <c r="B45" s="3">
        <v>13</v>
      </c>
      <c r="C45" s="6" t="s">
        <v>174</v>
      </c>
      <c r="D45" s="4"/>
      <c r="E45" s="4"/>
      <c r="F45" s="4"/>
    </row>
    <row r="46" spans="1:6" ht="14.4" x14ac:dyDescent="0.3">
      <c r="A46" s="3">
        <v>5</v>
      </c>
      <c r="B46" s="3">
        <v>12</v>
      </c>
      <c r="C46" s="6" t="s">
        <v>175</v>
      </c>
      <c r="D46" s="4"/>
      <c r="E46" s="4"/>
      <c r="F46" s="4"/>
    </row>
    <row r="47" spans="1:6" ht="14.4" x14ac:dyDescent="0.3">
      <c r="A47" s="3">
        <v>5</v>
      </c>
      <c r="B47" s="3">
        <v>11</v>
      </c>
      <c r="C47" s="6" t="s">
        <v>171</v>
      </c>
      <c r="D47" s="4"/>
      <c r="E47" s="4"/>
      <c r="F47" s="4"/>
    </row>
    <row r="48" spans="1:6" ht="14.4" x14ac:dyDescent="0.3">
      <c r="A48" s="3">
        <v>5</v>
      </c>
      <c r="B48" s="3">
        <v>14</v>
      </c>
      <c r="C48" s="6" t="s">
        <v>158</v>
      </c>
      <c r="D48" s="4"/>
      <c r="E48" s="4"/>
      <c r="F48" s="4"/>
    </row>
    <row r="49" spans="1:6" ht="14.4" x14ac:dyDescent="0.3">
      <c r="A49" s="4"/>
      <c r="B49" s="4"/>
      <c r="C49" s="17"/>
      <c r="D49" s="4"/>
      <c r="E49" s="4"/>
      <c r="F49" s="4"/>
    </row>
    <row r="50" spans="1:6" ht="15.6" x14ac:dyDescent="0.3">
      <c r="A50" s="2" t="s">
        <v>82</v>
      </c>
      <c r="B50" s="2" t="s">
        <v>83</v>
      </c>
      <c r="C50" s="27" t="s">
        <v>401</v>
      </c>
      <c r="D50" s="4"/>
      <c r="E50" s="4"/>
      <c r="F50" s="4"/>
    </row>
    <row r="51" spans="1:6" ht="14.4" x14ac:dyDescent="0.3">
      <c r="A51" s="3">
        <v>6</v>
      </c>
      <c r="B51" s="3">
        <v>1</v>
      </c>
      <c r="C51" s="11" t="s">
        <v>176</v>
      </c>
      <c r="D51" s="4"/>
      <c r="E51" s="4"/>
      <c r="F51" s="4"/>
    </row>
    <row r="52" spans="1:6" ht="14.4" x14ac:dyDescent="0.3">
      <c r="A52" s="3">
        <v>6</v>
      </c>
      <c r="B52" s="3">
        <v>2</v>
      </c>
      <c r="C52" s="11" t="s">
        <v>177</v>
      </c>
      <c r="D52" s="4"/>
      <c r="E52" s="4"/>
      <c r="F52" s="4"/>
    </row>
    <row r="53" spans="1:6" ht="14.4" x14ac:dyDescent="0.3">
      <c r="A53" s="3">
        <v>6</v>
      </c>
      <c r="B53" s="3">
        <v>3</v>
      </c>
      <c r="C53" s="11" t="s">
        <v>113</v>
      </c>
      <c r="D53" s="4"/>
      <c r="E53" s="4"/>
      <c r="F53" s="4"/>
    </row>
    <row r="54" spans="1:6" ht="14.4" x14ac:dyDescent="0.3">
      <c r="A54" s="3">
        <v>6</v>
      </c>
      <c r="B54" s="3">
        <v>4</v>
      </c>
      <c r="C54" s="11" t="s">
        <v>112</v>
      </c>
      <c r="D54" s="4"/>
      <c r="E54" s="4"/>
      <c r="F54" s="4"/>
    </row>
    <row r="55" spans="1:6" ht="14.4" x14ac:dyDescent="0.3">
      <c r="A55" s="3">
        <v>6</v>
      </c>
      <c r="B55" s="3">
        <v>5</v>
      </c>
      <c r="C55" s="11" t="s">
        <v>178</v>
      </c>
      <c r="D55" s="4"/>
      <c r="E55" s="4"/>
      <c r="F55" s="4"/>
    </row>
    <row r="56" spans="1:6" ht="14.4" x14ac:dyDescent="0.3">
      <c r="A56" s="3">
        <v>6</v>
      </c>
      <c r="B56" s="3">
        <v>6</v>
      </c>
      <c r="C56" s="11" t="s">
        <v>111</v>
      </c>
      <c r="E56" s="4"/>
      <c r="F56" s="4"/>
    </row>
    <row r="57" spans="1:6" ht="14.4" x14ac:dyDescent="0.3">
      <c r="A57" s="3">
        <v>6</v>
      </c>
      <c r="B57" s="3">
        <v>7</v>
      </c>
      <c r="C57" s="11" t="s">
        <v>109</v>
      </c>
      <c r="E57" s="4"/>
      <c r="F57" s="4"/>
    </row>
    <row r="58" spans="1:6" ht="14.4" x14ac:dyDescent="0.3">
      <c r="A58" s="3">
        <v>6</v>
      </c>
      <c r="B58" s="3">
        <v>8</v>
      </c>
      <c r="C58" s="11" t="s">
        <v>110</v>
      </c>
      <c r="E58" s="4"/>
      <c r="F58" s="4"/>
    </row>
    <row r="59" spans="1:6" ht="14.4" x14ac:dyDescent="0.3">
      <c r="A59" s="3">
        <v>6</v>
      </c>
      <c r="B59" s="3">
        <v>9</v>
      </c>
      <c r="C59" s="11" t="s">
        <v>179</v>
      </c>
      <c r="E59" s="4"/>
      <c r="F59" s="4"/>
    </row>
    <row r="60" spans="1:6" ht="14.4" x14ac:dyDescent="0.3">
      <c r="A60" s="3">
        <v>6</v>
      </c>
      <c r="B60" s="3">
        <v>10</v>
      </c>
      <c r="C60" s="11" t="s">
        <v>180</v>
      </c>
      <c r="E60" s="4"/>
      <c r="F60" s="4"/>
    </row>
    <row r="61" spans="1:6" ht="14.4" x14ac:dyDescent="0.3">
      <c r="A61" s="3">
        <v>6</v>
      </c>
      <c r="B61" s="3">
        <v>11</v>
      </c>
      <c r="C61" s="11" t="s">
        <v>181</v>
      </c>
      <c r="E61" s="4"/>
      <c r="F61" s="4"/>
    </row>
    <row r="62" spans="1:6" ht="14.4" x14ac:dyDescent="0.3">
      <c r="A62" s="3">
        <v>6</v>
      </c>
      <c r="B62" s="3">
        <v>12</v>
      </c>
      <c r="C62" s="11" t="s">
        <v>116</v>
      </c>
      <c r="E62" s="4"/>
      <c r="F62" s="4"/>
    </row>
    <row r="63" spans="1:6" ht="14.4" x14ac:dyDescent="0.3">
      <c r="A63" s="3">
        <v>6</v>
      </c>
      <c r="B63" s="3">
        <v>13</v>
      </c>
      <c r="C63" s="11" t="s">
        <v>182</v>
      </c>
      <c r="E63" s="4"/>
      <c r="F63" s="4"/>
    </row>
    <row r="64" spans="1:6" ht="14.4" x14ac:dyDescent="0.3">
      <c r="A64" s="3">
        <v>6</v>
      </c>
      <c r="B64" s="3">
        <v>14</v>
      </c>
      <c r="C64" s="11" t="s">
        <v>259</v>
      </c>
      <c r="E64" s="4"/>
      <c r="F64" s="4"/>
    </row>
    <row r="65" spans="1:6" ht="14.4" x14ac:dyDescent="0.3">
      <c r="A65" s="3">
        <v>6</v>
      </c>
      <c r="B65" s="3">
        <v>15</v>
      </c>
      <c r="C65" s="11" t="s">
        <v>260</v>
      </c>
      <c r="E65" s="4"/>
      <c r="F65" s="4"/>
    </row>
    <row r="66" spans="1:6" ht="14.4" x14ac:dyDescent="0.3">
      <c r="C66" s="18"/>
      <c r="F66" s="12"/>
    </row>
    <row r="67" spans="1:6" ht="15.6" x14ac:dyDescent="0.3">
      <c r="A67" s="2" t="s">
        <v>82</v>
      </c>
      <c r="B67" s="2" t="s">
        <v>83</v>
      </c>
      <c r="C67" s="27" t="s">
        <v>409</v>
      </c>
      <c r="F67" s="12"/>
    </row>
    <row r="68" spans="1:6" ht="14.4" x14ac:dyDescent="0.3">
      <c r="A68" s="26">
        <v>7</v>
      </c>
      <c r="B68" s="26">
        <v>1</v>
      </c>
      <c r="C68" s="20" t="s">
        <v>375</v>
      </c>
      <c r="F68" s="12"/>
    </row>
    <row r="69" spans="1:6" ht="14.4" x14ac:dyDescent="0.3">
      <c r="A69" s="26">
        <v>7</v>
      </c>
      <c r="B69" s="26">
        <v>2</v>
      </c>
      <c r="C69" s="20" t="s">
        <v>376</v>
      </c>
      <c r="F69" s="12"/>
    </row>
    <row r="70" spans="1:6" ht="14.4" x14ac:dyDescent="0.3">
      <c r="A70" s="26">
        <v>7</v>
      </c>
      <c r="B70" s="26">
        <v>3</v>
      </c>
      <c r="C70" s="20" t="s">
        <v>377</v>
      </c>
      <c r="F70" s="12"/>
    </row>
    <row r="71" spans="1:6" ht="14.4" x14ac:dyDescent="0.3">
      <c r="A71" s="26">
        <v>7</v>
      </c>
      <c r="B71" s="26">
        <v>4</v>
      </c>
      <c r="C71" s="20" t="s">
        <v>378</v>
      </c>
      <c r="F71" s="12"/>
    </row>
    <row r="72" spans="1:6" ht="14.4" x14ac:dyDescent="0.3">
      <c r="A72" s="26">
        <v>7</v>
      </c>
      <c r="B72" s="26">
        <v>5</v>
      </c>
      <c r="C72" s="20" t="s">
        <v>379</v>
      </c>
      <c r="F72" s="12"/>
    </row>
    <row r="73" spans="1:6" ht="14.4" x14ac:dyDescent="0.3">
      <c r="C73" s="18"/>
      <c r="F73" s="12"/>
    </row>
    <row r="74" spans="1:6" ht="14.4" x14ac:dyDescent="0.3">
      <c r="C74" s="18"/>
      <c r="F74" s="12"/>
    </row>
    <row r="75" spans="1:6" ht="14.4" x14ac:dyDescent="0.3">
      <c r="C75" s="18"/>
      <c r="F75" s="12"/>
    </row>
    <row r="76" spans="1:6" ht="14.4" x14ac:dyDescent="0.3">
      <c r="C76" s="18"/>
      <c r="F76" s="12"/>
    </row>
    <row r="77" spans="1:6" ht="14.4" x14ac:dyDescent="0.3">
      <c r="C77" s="18"/>
      <c r="F77" s="12"/>
    </row>
    <row r="78" spans="1:6" ht="14.4" x14ac:dyDescent="0.3">
      <c r="C78" s="18"/>
      <c r="F78" s="12"/>
    </row>
    <row r="79" spans="1:6" ht="14.4" x14ac:dyDescent="0.3">
      <c r="C79" s="18"/>
      <c r="F79" s="12"/>
    </row>
    <row r="80" spans="1:6" ht="14.4" x14ac:dyDescent="0.3">
      <c r="C80" s="18"/>
      <c r="F80" s="12"/>
    </row>
    <row r="81" spans="2:8" ht="14.4" x14ac:dyDescent="0.3">
      <c r="C81" s="18"/>
      <c r="F81" s="12"/>
    </row>
    <row r="82" spans="2:8" ht="14.4" x14ac:dyDescent="0.3">
      <c r="B82" s="32" t="s">
        <v>192</v>
      </c>
      <c r="C82" s="18"/>
      <c r="F82" s="12"/>
    </row>
    <row r="83" spans="2:8" ht="14.4" x14ac:dyDescent="0.3">
      <c r="C83" s="18"/>
      <c r="F83" s="12"/>
    </row>
    <row r="84" spans="2:8" ht="14.4" x14ac:dyDescent="0.3">
      <c r="C84" s="18"/>
      <c r="F84" s="12"/>
    </row>
    <row r="85" spans="2:8" ht="14.4" x14ac:dyDescent="0.3">
      <c r="C85" s="18"/>
      <c r="F85" s="12"/>
      <c r="G85" s="12"/>
      <c r="H85" s="12"/>
    </row>
    <row r="86" spans="2:8" ht="14.4" x14ac:dyDescent="0.3">
      <c r="C86" s="18"/>
      <c r="F86" s="12"/>
      <c r="G86" s="12"/>
      <c r="H86" s="12"/>
    </row>
    <row r="87" spans="2:8" ht="14.4" x14ac:dyDescent="0.3">
      <c r="C87" s="18"/>
      <c r="F87" s="12"/>
      <c r="G87" s="12"/>
      <c r="H87" s="12"/>
    </row>
    <row r="88" spans="2:8" ht="14.4" x14ac:dyDescent="0.3">
      <c r="C88" s="18"/>
      <c r="F88" s="12"/>
      <c r="G88" s="12"/>
      <c r="H88" s="12"/>
    </row>
    <row r="89" spans="2:8" ht="14.4" x14ac:dyDescent="0.3">
      <c r="C89" s="18"/>
      <c r="F89" s="12"/>
      <c r="G89" s="12"/>
      <c r="H89" s="12"/>
    </row>
    <row r="90" spans="2:8" ht="14.4" x14ac:dyDescent="0.3">
      <c r="C90" s="18"/>
      <c r="F90" s="12"/>
      <c r="G90" s="12"/>
      <c r="H90" s="12"/>
    </row>
    <row r="91" spans="2:8" ht="14.4" x14ac:dyDescent="0.3">
      <c r="C91" s="18"/>
      <c r="F91" s="12"/>
      <c r="G91" s="12"/>
      <c r="H91" s="12"/>
    </row>
    <row r="92" spans="2:8" ht="14.4" x14ac:dyDescent="0.3">
      <c r="C92" s="18"/>
      <c r="F92" s="12"/>
      <c r="G92" s="12"/>
      <c r="H92" s="12"/>
    </row>
    <row r="93" spans="2:8" ht="14.4" x14ac:dyDescent="0.3">
      <c r="C93" s="18"/>
      <c r="F93" s="12"/>
      <c r="G93" s="12"/>
      <c r="H93" s="12"/>
    </row>
    <row r="94" spans="2:8" ht="14.4" x14ac:dyDescent="0.3">
      <c r="C94" s="18"/>
      <c r="F94" s="12"/>
      <c r="G94" s="12"/>
      <c r="H94" s="12"/>
    </row>
    <row r="95" spans="2:8" ht="14.4" x14ac:dyDescent="0.3">
      <c r="C95" s="18"/>
      <c r="F95" s="12"/>
      <c r="G95" s="12"/>
      <c r="H95" s="12"/>
    </row>
    <row r="96" spans="2:8" ht="14.4" x14ac:dyDescent="0.3">
      <c r="C96" s="18"/>
      <c r="F96" s="12"/>
      <c r="G96" s="12"/>
      <c r="H96" s="12"/>
    </row>
    <row r="97" spans="3:8" ht="14.4" x14ac:dyDescent="0.3">
      <c r="C97" s="18"/>
      <c r="F97" s="12"/>
      <c r="G97" s="12"/>
      <c r="H97" s="12"/>
    </row>
    <row r="98" spans="3:8" ht="14.4" x14ac:dyDescent="0.3">
      <c r="C98" s="18"/>
      <c r="F98" s="12"/>
      <c r="G98" s="12"/>
      <c r="H98" s="12"/>
    </row>
    <row r="99" spans="3:8" ht="14.4" x14ac:dyDescent="0.3">
      <c r="C99" s="18"/>
      <c r="F99" s="12"/>
      <c r="G99" s="12"/>
      <c r="H99" s="12"/>
    </row>
    <row r="100" spans="3:8" ht="14.4" x14ac:dyDescent="0.3">
      <c r="C100" s="18"/>
      <c r="F100" s="12"/>
      <c r="G100" s="12"/>
      <c r="H100" s="12"/>
    </row>
    <row r="101" spans="3:8" ht="14.4" x14ac:dyDescent="0.3">
      <c r="C101" s="18"/>
      <c r="F101" s="12"/>
      <c r="G101" s="12"/>
      <c r="H101" s="12"/>
    </row>
    <row r="102" spans="3:8" ht="14.4" x14ac:dyDescent="0.3">
      <c r="C102" s="18"/>
      <c r="F102" s="12"/>
      <c r="G102" s="12"/>
      <c r="H102" s="12"/>
    </row>
    <row r="103" spans="3:8" ht="14.4" x14ac:dyDescent="0.3">
      <c r="C103" s="18"/>
      <c r="F103" s="12"/>
      <c r="G103" s="12"/>
      <c r="H103" s="12"/>
    </row>
    <row r="104" spans="3:8" ht="14.4" x14ac:dyDescent="0.3">
      <c r="C104" s="18"/>
      <c r="F104" s="12"/>
      <c r="G104" s="12"/>
      <c r="H104" s="12"/>
    </row>
    <row r="105" spans="3:8" ht="14.4" x14ac:dyDescent="0.3">
      <c r="C105" s="18"/>
      <c r="F105" s="12"/>
      <c r="G105" s="12"/>
      <c r="H105" s="12"/>
    </row>
    <row r="106" spans="3:8" ht="14.4" x14ac:dyDescent="0.3">
      <c r="C106" s="18"/>
      <c r="F106" s="12"/>
      <c r="G106" s="12"/>
      <c r="H106" s="12"/>
    </row>
    <row r="107" spans="3:8" ht="14.4" x14ac:dyDescent="0.3">
      <c r="C107" s="18"/>
      <c r="F107" s="12"/>
      <c r="G107" s="12"/>
      <c r="H107" s="12"/>
    </row>
    <row r="108" spans="3:8" ht="14.4" x14ac:dyDescent="0.3">
      <c r="C108" s="18"/>
      <c r="F108" s="12"/>
      <c r="G108" s="12"/>
      <c r="H108" s="12"/>
    </row>
    <row r="109" spans="3:8" ht="14.4" x14ac:dyDescent="0.3">
      <c r="C109" s="18"/>
      <c r="F109" s="12"/>
      <c r="G109" s="12"/>
      <c r="H109" s="12"/>
    </row>
    <row r="110" spans="3:8" ht="14.4" x14ac:dyDescent="0.3">
      <c r="C110" s="18"/>
      <c r="F110" s="12"/>
      <c r="G110" s="12"/>
      <c r="H110" s="12"/>
    </row>
    <row r="111" spans="3:8" ht="14.4" x14ac:dyDescent="0.3">
      <c r="C111" s="18"/>
      <c r="F111" s="12"/>
      <c r="G111" s="12"/>
      <c r="H111" s="12"/>
    </row>
    <row r="112" spans="3:8" ht="14.4" x14ac:dyDescent="0.3">
      <c r="C112" s="18"/>
      <c r="F112" s="12"/>
      <c r="G112" s="12"/>
      <c r="H112" s="12"/>
    </row>
    <row r="113" spans="3:8" ht="14.4" x14ac:dyDescent="0.3">
      <c r="C113" s="18"/>
      <c r="F113" s="12"/>
      <c r="G113" s="12"/>
      <c r="H113" s="12"/>
    </row>
    <row r="114" spans="3:8" ht="14.4" x14ac:dyDescent="0.3">
      <c r="C114" s="18"/>
      <c r="F114" s="12"/>
      <c r="G114" s="12"/>
      <c r="H114" s="12"/>
    </row>
    <row r="115" spans="3:8" ht="14.4" x14ac:dyDescent="0.3">
      <c r="C115" s="18"/>
      <c r="F115" s="12"/>
      <c r="G115" s="12"/>
      <c r="H115" s="12"/>
    </row>
    <row r="116" spans="3:8" ht="14.4" x14ac:dyDescent="0.3">
      <c r="C116" s="18"/>
      <c r="F116" s="12"/>
      <c r="G116" s="12"/>
      <c r="H116" s="12"/>
    </row>
    <row r="117" spans="3:8" ht="14.4" x14ac:dyDescent="0.3">
      <c r="C117" s="18"/>
      <c r="F117" s="12"/>
      <c r="G117" s="12"/>
      <c r="H117" s="12"/>
    </row>
    <row r="118" spans="3:8" ht="14.4" x14ac:dyDescent="0.3">
      <c r="C118" s="18"/>
      <c r="F118" s="12"/>
      <c r="G118" s="12"/>
      <c r="H118" s="12"/>
    </row>
    <row r="119" spans="3:8" ht="14.4" x14ac:dyDescent="0.3">
      <c r="C119" s="18"/>
      <c r="F119" s="12"/>
      <c r="G119" s="12"/>
      <c r="H119" s="12"/>
    </row>
    <row r="120" spans="3:8" ht="14.4" x14ac:dyDescent="0.3">
      <c r="C120" s="18"/>
      <c r="F120" s="12"/>
      <c r="G120" s="12"/>
      <c r="H120" s="12"/>
    </row>
    <row r="121" spans="3:8" ht="14.4" x14ac:dyDescent="0.3">
      <c r="C121" s="18"/>
      <c r="F121" s="12"/>
      <c r="G121" s="12"/>
      <c r="H121" s="12"/>
    </row>
    <row r="122" spans="3:8" ht="14.4" x14ac:dyDescent="0.3">
      <c r="C122" s="18"/>
      <c r="F122" s="12"/>
      <c r="G122" s="12"/>
      <c r="H122" s="12"/>
    </row>
    <row r="123" spans="3:8" ht="14.4" x14ac:dyDescent="0.3">
      <c r="C123" s="18"/>
      <c r="F123" s="12"/>
      <c r="G123" s="12"/>
      <c r="H123" s="12"/>
    </row>
    <row r="124" spans="3:8" ht="14.4" x14ac:dyDescent="0.3">
      <c r="F124" s="12"/>
      <c r="G124" s="12"/>
      <c r="H124" s="12"/>
    </row>
    <row r="125" spans="3:8" ht="14.4" x14ac:dyDescent="0.3">
      <c r="F125" s="12"/>
      <c r="G125" s="12"/>
      <c r="H125" s="12"/>
    </row>
    <row r="126" spans="3:8" ht="14.4" x14ac:dyDescent="0.3">
      <c r="F126" s="12"/>
      <c r="G126" s="12"/>
      <c r="H126" s="12"/>
    </row>
    <row r="127" spans="3:8" ht="14.4" x14ac:dyDescent="0.3">
      <c r="F127" s="12"/>
      <c r="G127" s="12"/>
      <c r="H127" s="12"/>
    </row>
    <row r="128" spans="3:8" ht="14.4" x14ac:dyDescent="0.3">
      <c r="F128" s="12"/>
      <c r="G128" s="12"/>
      <c r="H128" s="12"/>
    </row>
    <row r="129" spans="6:8" ht="14.4" x14ac:dyDescent="0.3">
      <c r="F129" s="12"/>
      <c r="G129" s="12"/>
      <c r="H129" s="12"/>
    </row>
    <row r="130" spans="6:8" ht="14.4" x14ac:dyDescent="0.3">
      <c r="F130" s="12"/>
      <c r="G130" s="12"/>
      <c r="H130" s="12"/>
    </row>
    <row r="131" spans="6:8" ht="14.4" x14ac:dyDescent="0.3">
      <c r="F131" s="12"/>
      <c r="G131" s="12"/>
      <c r="H131" s="12"/>
    </row>
    <row r="132" spans="6:8" ht="14.4" x14ac:dyDescent="0.3">
      <c r="F132" s="12"/>
      <c r="G132" s="12"/>
      <c r="H132" s="12"/>
    </row>
    <row r="133" spans="6:8" ht="14.4" x14ac:dyDescent="0.3">
      <c r="F133" s="12"/>
      <c r="G133" s="12"/>
      <c r="H133" s="12"/>
    </row>
    <row r="134" spans="6:8" ht="14.4" x14ac:dyDescent="0.3">
      <c r="F134" s="12"/>
      <c r="G134" s="12"/>
      <c r="H134" s="12"/>
    </row>
    <row r="135" spans="6:8" ht="14.4" x14ac:dyDescent="0.3">
      <c r="F135" s="12"/>
      <c r="G135" s="12"/>
      <c r="H135" s="12"/>
    </row>
    <row r="136" spans="6:8" ht="14.4" x14ac:dyDescent="0.3">
      <c r="F136" s="12"/>
      <c r="G136" s="12"/>
      <c r="H136" s="12"/>
    </row>
    <row r="137" spans="6:8" ht="14.4" x14ac:dyDescent="0.3">
      <c r="F137" s="12"/>
      <c r="G137" s="12"/>
      <c r="H137" s="12"/>
    </row>
    <row r="138" spans="6:8" ht="14.4" x14ac:dyDescent="0.3">
      <c r="F138" s="12"/>
      <c r="G138" s="12"/>
      <c r="H138" s="12"/>
    </row>
    <row r="139" spans="6:8" ht="14.4" x14ac:dyDescent="0.3">
      <c r="F139" s="12"/>
      <c r="G139" s="12"/>
      <c r="H139" s="12"/>
    </row>
    <row r="140" spans="6:8" ht="14.4" x14ac:dyDescent="0.3">
      <c r="F140" s="12"/>
      <c r="G140" s="12"/>
      <c r="H140" s="12"/>
    </row>
    <row r="141" spans="6:8" ht="14.4" x14ac:dyDescent="0.3">
      <c r="F141" s="12"/>
      <c r="G141" s="12"/>
      <c r="H141" s="12"/>
    </row>
    <row r="142" spans="6:8" ht="14.4" x14ac:dyDescent="0.3">
      <c r="F142" s="12"/>
      <c r="G142" s="12"/>
      <c r="H142" s="12"/>
    </row>
    <row r="143" spans="6:8" ht="14.4" x14ac:dyDescent="0.3">
      <c r="F143" s="12"/>
      <c r="G143" s="12"/>
      <c r="H143" s="12"/>
    </row>
    <row r="144" spans="6:8" ht="14.4" x14ac:dyDescent="0.3">
      <c r="F144" s="12"/>
      <c r="G144" s="12"/>
      <c r="H144" s="12"/>
    </row>
    <row r="145" spans="6:8" ht="14.4" x14ac:dyDescent="0.3">
      <c r="F145" s="12"/>
      <c r="G145" s="12"/>
      <c r="H145" s="12"/>
    </row>
    <row r="146" spans="6:8" ht="14.4" x14ac:dyDescent="0.3">
      <c r="F146" s="12"/>
      <c r="G146" s="12"/>
      <c r="H146" s="12"/>
    </row>
    <row r="147" spans="6:8" ht="14.4" x14ac:dyDescent="0.3">
      <c r="F147" s="12"/>
      <c r="G147" s="12"/>
      <c r="H147" s="12"/>
    </row>
    <row r="148" spans="6:8" ht="14.4" x14ac:dyDescent="0.3">
      <c r="F148" s="12"/>
      <c r="G148" s="12"/>
      <c r="H148" s="12"/>
    </row>
    <row r="149" spans="6:8" ht="14.4" x14ac:dyDescent="0.3">
      <c r="F149" s="12"/>
      <c r="G149" s="12"/>
      <c r="H149" s="12"/>
    </row>
    <row r="150" spans="6:8" ht="14.4" x14ac:dyDescent="0.3">
      <c r="F150" s="12"/>
      <c r="G150" s="12"/>
      <c r="H150" s="12"/>
    </row>
    <row r="151" spans="6:8" ht="14.4" x14ac:dyDescent="0.3">
      <c r="F151" s="12"/>
      <c r="G151" s="12"/>
      <c r="H151" s="12"/>
    </row>
    <row r="152" spans="6:8" ht="14.4" x14ac:dyDescent="0.3">
      <c r="F152" s="12"/>
      <c r="G152" s="12"/>
      <c r="H152" s="12"/>
    </row>
    <row r="153" spans="6:8" ht="14.4" x14ac:dyDescent="0.3">
      <c r="F153" s="12"/>
      <c r="G153" s="12"/>
      <c r="H153" s="12"/>
    </row>
    <row r="154" spans="6:8" ht="14.4" x14ac:dyDescent="0.3">
      <c r="F154" s="12"/>
      <c r="G154" s="12"/>
      <c r="H154" s="12"/>
    </row>
    <row r="155" spans="6:8" ht="14.4" x14ac:dyDescent="0.3">
      <c r="F155" s="12"/>
      <c r="G155" s="12"/>
      <c r="H155" s="12"/>
    </row>
    <row r="156" spans="6:8" ht="14.4" x14ac:dyDescent="0.3">
      <c r="F156" s="12"/>
      <c r="G156" s="12"/>
      <c r="H156" s="12"/>
    </row>
    <row r="157" spans="6:8" ht="14.4" x14ac:dyDescent="0.3">
      <c r="F157" s="12"/>
      <c r="G157" s="12"/>
      <c r="H157" s="12"/>
    </row>
    <row r="158" spans="6:8" ht="14.4" x14ac:dyDescent="0.3">
      <c r="F158" s="12"/>
      <c r="G158" s="12"/>
      <c r="H158" s="12"/>
    </row>
    <row r="159" spans="6:8" ht="14.4" x14ac:dyDescent="0.3">
      <c r="F159" s="12"/>
      <c r="G159" s="12"/>
      <c r="H159" s="12"/>
    </row>
    <row r="160" spans="6:8" ht="14.4" x14ac:dyDescent="0.3">
      <c r="F160" s="12"/>
      <c r="G160" s="12"/>
      <c r="H160" s="12"/>
    </row>
    <row r="161" spans="6:8" ht="14.4" x14ac:dyDescent="0.3">
      <c r="F161" s="12"/>
      <c r="G161" s="12"/>
      <c r="H161" s="12"/>
    </row>
    <row r="162" spans="6:8" ht="14.4" x14ac:dyDescent="0.3">
      <c r="F162" s="12"/>
      <c r="G162" s="12"/>
      <c r="H162" s="12"/>
    </row>
    <row r="163" spans="6:8" ht="14.4" x14ac:dyDescent="0.3">
      <c r="F163" s="12"/>
      <c r="G163" s="12"/>
      <c r="H163" s="12"/>
    </row>
    <row r="164" spans="6:8" ht="14.4" x14ac:dyDescent="0.3">
      <c r="F164" s="12"/>
      <c r="G164" s="12"/>
      <c r="H164" s="12"/>
    </row>
    <row r="165" spans="6:8" ht="14.4" x14ac:dyDescent="0.3">
      <c r="F165" s="12"/>
      <c r="G165" s="12"/>
      <c r="H165" s="12"/>
    </row>
    <row r="166" spans="6:8" ht="14.4" x14ac:dyDescent="0.3">
      <c r="F166" s="12"/>
      <c r="G166" s="12"/>
      <c r="H166" s="12"/>
    </row>
    <row r="167" spans="6:8" ht="14.4" x14ac:dyDescent="0.3">
      <c r="F167" s="12"/>
      <c r="G167" s="12"/>
      <c r="H167" s="12"/>
    </row>
    <row r="168" spans="6:8" ht="14.4" x14ac:dyDescent="0.3">
      <c r="F168" s="12"/>
      <c r="G168" s="12"/>
      <c r="H168" s="12"/>
    </row>
    <row r="169" spans="6:8" ht="14.4" x14ac:dyDescent="0.3">
      <c r="F169" s="12"/>
      <c r="G169" s="12"/>
      <c r="H169" s="12"/>
    </row>
    <row r="170" spans="6:8" ht="14.4" x14ac:dyDescent="0.3">
      <c r="F170" s="12"/>
      <c r="G170" s="12"/>
      <c r="H170" s="12"/>
    </row>
    <row r="171" spans="6:8" ht="14.4" x14ac:dyDescent="0.3">
      <c r="F171" s="12"/>
      <c r="G171" s="12"/>
      <c r="H171" s="12"/>
    </row>
    <row r="172" spans="6:8" ht="14.4" x14ac:dyDescent="0.3">
      <c r="F172" s="12"/>
      <c r="G172" s="12"/>
      <c r="H172" s="12"/>
    </row>
    <row r="173" spans="6:8" ht="14.4" x14ac:dyDescent="0.3">
      <c r="F173" s="12"/>
      <c r="G173" s="12"/>
      <c r="H173" s="12"/>
    </row>
    <row r="174" spans="6:8" ht="14.4" x14ac:dyDescent="0.3">
      <c r="F174" s="12"/>
      <c r="G174" s="12"/>
      <c r="H174" s="12"/>
    </row>
    <row r="175" spans="6:8" ht="14.4" x14ac:dyDescent="0.3">
      <c r="F175" s="12"/>
      <c r="G175" s="12"/>
      <c r="H175" s="12"/>
    </row>
    <row r="176" spans="6:8" ht="14.4" x14ac:dyDescent="0.3">
      <c r="F176" s="12"/>
      <c r="G176" s="12"/>
      <c r="H176" s="12"/>
    </row>
    <row r="177" spans="6:8" ht="14.4" x14ac:dyDescent="0.3">
      <c r="F177" s="12"/>
      <c r="G177" s="12"/>
      <c r="H177" s="12"/>
    </row>
    <row r="178" spans="6:8" ht="14.4" x14ac:dyDescent="0.3">
      <c r="F178" s="12"/>
      <c r="G178" s="12"/>
      <c r="H178" s="12"/>
    </row>
    <row r="179" spans="6:8" ht="14.4" x14ac:dyDescent="0.3">
      <c r="F179" s="12"/>
      <c r="G179" s="12"/>
      <c r="H179" s="12"/>
    </row>
    <row r="180" spans="6:8" ht="14.4" x14ac:dyDescent="0.3">
      <c r="F180" s="12"/>
      <c r="G180" s="12"/>
      <c r="H180" s="12"/>
    </row>
    <row r="181" spans="6:8" ht="14.4" x14ac:dyDescent="0.3">
      <c r="F181" s="12"/>
      <c r="G181" s="12"/>
      <c r="H181" s="12"/>
    </row>
    <row r="182" spans="6:8" ht="14.4" x14ac:dyDescent="0.3">
      <c r="F182" s="12"/>
      <c r="G182" s="12"/>
      <c r="H182" s="12"/>
    </row>
    <row r="183" spans="6:8" ht="14.4" x14ac:dyDescent="0.3">
      <c r="F183" s="12"/>
      <c r="G183" s="12"/>
      <c r="H183" s="12"/>
    </row>
    <row r="184" spans="6:8" ht="14.4" x14ac:dyDescent="0.3">
      <c r="F184" s="12"/>
      <c r="G184" s="12"/>
      <c r="H184" s="12"/>
    </row>
    <row r="185" spans="6:8" ht="14.4" x14ac:dyDescent="0.3">
      <c r="F185" s="12"/>
      <c r="G185" s="12"/>
      <c r="H185" s="12"/>
    </row>
    <row r="186" spans="6:8" ht="14.4" x14ac:dyDescent="0.3">
      <c r="F186" s="12"/>
      <c r="G186" s="12"/>
      <c r="H186" s="12"/>
    </row>
    <row r="187" spans="6:8" ht="14.4" x14ac:dyDescent="0.3">
      <c r="F187" s="12"/>
      <c r="G187" s="12"/>
      <c r="H187" s="12"/>
    </row>
    <row r="188" spans="6:8" ht="14.4" x14ac:dyDescent="0.3">
      <c r="F188" s="12"/>
      <c r="G188" s="12"/>
      <c r="H188" s="12"/>
    </row>
    <row r="189" spans="6:8" ht="14.4" x14ac:dyDescent="0.3">
      <c r="F189" s="12"/>
      <c r="G189" s="12"/>
      <c r="H189" s="12"/>
    </row>
    <row r="190" spans="6:8" ht="14.4" x14ac:dyDescent="0.3">
      <c r="F190" s="12"/>
      <c r="G190" s="12"/>
      <c r="H190" s="12"/>
    </row>
    <row r="191" spans="6:8" ht="14.4" x14ac:dyDescent="0.3">
      <c r="F191" s="12"/>
      <c r="G191" s="12"/>
      <c r="H191" s="12"/>
    </row>
    <row r="192" spans="6:8" ht="14.4" x14ac:dyDescent="0.3">
      <c r="F192" s="12"/>
      <c r="G192" s="12"/>
      <c r="H192" s="12"/>
    </row>
    <row r="193" spans="6:8" ht="14.4" x14ac:dyDescent="0.3">
      <c r="F193" s="12"/>
      <c r="G193" s="12"/>
      <c r="H193" s="12"/>
    </row>
    <row r="194" spans="6:8" ht="14.4" x14ac:dyDescent="0.3">
      <c r="F194" s="12"/>
      <c r="G194" s="12"/>
      <c r="H194" s="12"/>
    </row>
    <row r="195" spans="6:8" ht="14.4" x14ac:dyDescent="0.3">
      <c r="F195" s="12"/>
      <c r="G195" s="12"/>
      <c r="H195" s="12"/>
    </row>
    <row r="196" spans="6:8" ht="14.4" x14ac:dyDescent="0.3">
      <c r="F196" s="12"/>
      <c r="G196" s="12"/>
      <c r="H196" s="12"/>
    </row>
    <row r="197" spans="6:8" ht="14.4" x14ac:dyDescent="0.3">
      <c r="F197" s="12"/>
      <c r="G197" s="12"/>
      <c r="H197" s="12"/>
    </row>
    <row r="198" spans="6:8" ht="14.4" x14ac:dyDescent="0.3">
      <c r="F198" s="12"/>
      <c r="G198" s="12"/>
      <c r="H198" s="12"/>
    </row>
    <row r="199" spans="6:8" ht="14.4" x14ac:dyDescent="0.3">
      <c r="F199" s="12"/>
      <c r="G199" s="12"/>
      <c r="H199" s="12"/>
    </row>
    <row r="200" spans="6:8" ht="14.4" x14ac:dyDescent="0.3">
      <c r="F200" s="12"/>
      <c r="G200" s="12"/>
      <c r="H200" s="12"/>
    </row>
    <row r="201" spans="6:8" ht="14.4" x14ac:dyDescent="0.3">
      <c r="F201" s="12"/>
      <c r="G201" s="12"/>
      <c r="H201" s="12"/>
    </row>
    <row r="202" spans="6:8" ht="14.4" x14ac:dyDescent="0.3">
      <c r="F202" s="12"/>
      <c r="G202" s="12"/>
      <c r="H202" s="12"/>
    </row>
    <row r="203" spans="6:8" ht="14.4" x14ac:dyDescent="0.3">
      <c r="F203" s="12"/>
      <c r="G203" s="12"/>
      <c r="H203" s="12"/>
    </row>
    <row r="204" spans="6:8" ht="14.4" x14ac:dyDescent="0.3">
      <c r="F204" s="12"/>
      <c r="G204" s="12"/>
      <c r="H204" s="12"/>
    </row>
    <row r="205" spans="6:8" ht="14.4" x14ac:dyDescent="0.3">
      <c r="F205" s="12"/>
      <c r="G205" s="12"/>
      <c r="H205" s="12"/>
    </row>
    <row r="206" spans="6:8" ht="14.4" x14ac:dyDescent="0.3">
      <c r="F206" s="12"/>
      <c r="G206" s="12"/>
      <c r="H206" s="12"/>
    </row>
    <row r="207" spans="6:8" ht="14.4" x14ac:dyDescent="0.3">
      <c r="F207" s="12"/>
      <c r="G207" s="12"/>
      <c r="H207" s="12"/>
    </row>
    <row r="208" spans="6:8" ht="14.4" x14ac:dyDescent="0.3">
      <c r="F208" s="12"/>
      <c r="G208" s="12"/>
      <c r="H208" s="12"/>
    </row>
    <row r="209" spans="6:8" ht="14.4" x14ac:dyDescent="0.3">
      <c r="F209" s="12"/>
      <c r="G209" s="12"/>
      <c r="H209" s="12"/>
    </row>
    <row r="210" spans="6:8" ht="14.4" x14ac:dyDescent="0.3">
      <c r="F210" s="12"/>
      <c r="G210" s="12"/>
      <c r="H210" s="12"/>
    </row>
    <row r="211" spans="6:8" ht="14.4" x14ac:dyDescent="0.3">
      <c r="F211" s="12"/>
      <c r="G211" s="12"/>
      <c r="H211" s="12"/>
    </row>
    <row r="212" spans="6:8" ht="14.4" x14ac:dyDescent="0.3">
      <c r="F212" s="12"/>
      <c r="G212" s="12"/>
      <c r="H212" s="12"/>
    </row>
    <row r="213" spans="6:8" ht="14.4" x14ac:dyDescent="0.3">
      <c r="F213" s="12"/>
      <c r="G213" s="12"/>
      <c r="H213" s="12"/>
    </row>
    <row r="214" spans="6:8" ht="14.4" x14ac:dyDescent="0.3">
      <c r="F214" s="12"/>
      <c r="G214" s="12"/>
      <c r="H214" s="12"/>
    </row>
    <row r="215" spans="6:8" ht="14.4" x14ac:dyDescent="0.3">
      <c r="F215" s="12"/>
      <c r="G215" s="12"/>
      <c r="H215" s="12"/>
    </row>
    <row r="216" spans="6:8" ht="14.4" x14ac:dyDescent="0.3">
      <c r="F216" s="12"/>
      <c r="G216" s="12"/>
      <c r="H216" s="12"/>
    </row>
    <row r="217" spans="6:8" ht="14.4" x14ac:dyDescent="0.3">
      <c r="F217" s="12"/>
      <c r="G217" s="12"/>
      <c r="H217" s="12"/>
    </row>
    <row r="218" spans="6:8" ht="14.4" x14ac:dyDescent="0.3">
      <c r="F218" s="12"/>
      <c r="G218" s="12"/>
      <c r="H218" s="12"/>
    </row>
    <row r="219" spans="6:8" ht="14.4" x14ac:dyDescent="0.3">
      <c r="F219" s="12"/>
      <c r="G219" s="12"/>
      <c r="H219" s="12"/>
    </row>
    <row r="220" spans="6:8" ht="14.4" x14ac:dyDescent="0.3">
      <c r="F220" s="12"/>
      <c r="G220" s="12"/>
      <c r="H220" s="12"/>
    </row>
    <row r="221" spans="6:8" ht="14.4" x14ac:dyDescent="0.3">
      <c r="F221" s="12"/>
      <c r="G221" s="12"/>
      <c r="H221" s="12"/>
    </row>
    <row r="222" spans="6:8" ht="14.4" x14ac:dyDescent="0.3">
      <c r="F222" s="12"/>
      <c r="G222" s="12"/>
      <c r="H222" s="12"/>
    </row>
    <row r="223" spans="6:8" ht="14.4" x14ac:dyDescent="0.3">
      <c r="F223" s="12"/>
      <c r="G223" s="12"/>
      <c r="H223" s="12"/>
    </row>
    <row r="224" spans="6:8" ht="14.4" x14ac:dyDescent="0.3">
      <c r="F224" s="12"/>
      <c r="G224" s="12"/>
      <c r="H224" s="12"/>
    </row>
    <row r="225" spans="6:8" ht="14.4" x14ac:dyDescent="0.3">
      <c r="F225" s="12"/>
      <c r="G225" s="12"/>
      <c r="H225" s="12"/>
    </row>
    <row r="226" spans="6:8" ht="14.4" x14ac:dyDescent="0.3">
      <c r="F226" s="12"/>
      <c r="G226" s="12"/>
      <c r="H226" s="12"/>
    </row>
    <row r="227" spans="6:8" ht="14.4" x14ac:dyDescent="0.3">
      <c r="F227" s="12"/>
      <c r="G227" s="12"/>
      <c r="H227" s="12"/>
    </row>
    <row r="228" spans="6:8" ht="14.4" x14ac:dyDescent="0.3">
      <c r="F228" s="12"/>
      <c r="G228" s="12"/>
      <c r="H228" s="12"/>
    </row>
    <row r="229" spans="6:8" ht="14.4" x14ac:dyDescent="0.3">
      <c r="F229" s="12"/>
      <c r="G229" s="12"/>
      <c r="H229" s="12"/>
    </row>
    <row r="230" spans="6:8" ht="14.4" x14ac:dyDescent="0.3">
      <c r="F230" s="12"/>
      <c r="G230" s="12"/>
      <c r="H230" s="12"/>
    </row>
    <row r="231" spans="6:8" ht="14.4" x14ac:dyDescent="0.3">
      <c r="F231" s="12"/>
      <c r="G231" s="12"/>
      <c r="H231" s="12"/>
    </row>
    <row r="232" spans="6:8" ht="14.4" x14ac:dyDescent="0.3">
      <c r="F232" s="12"/>
      <c r="G232" s="12"/>
      <c r="H232" s="12"/>
    </row>
    <row r="233" spans="6:8" ht="14.4" x14ac:dyDescent="0.3">
      <c r="F233" s="12"/>
      <c r="G233" s="12"/>
      <c r="H233" s="12"/>
    </row>
    <row r="234" spans="6:8" ht="14.4" x14ac:dyDescent="0.3">
      <c r="F234" s="12"/>
      <c r="G234" s="12"/>
      <c r="H234" s="12"/>
    </row>
    <row r="235" spans="6:8" ht="14.4" x14ac:dyDescent="0.3">
      <c r="F235" s="12"/>
      <c r="G235" s="12"/>
      <c r="H235" s="12"/>
    </row>
    <row r="236" spans="6:8" ht="14.4" x14ac:dyDescent="0.3">
      <c r="F236" s="12"/>
      <c r="G236" s="12"/>
      <c r="H236" s="12"/>
    </row>
    <row r="237" spans="6:8" ht="14.4" x14ac:dyDescent="0.3">
      <c r="F237" s="12"/>
      <c r="G237" s="12"/>
      <c r="H237" s="12"/>
    </row>
    <row r="238" spans="6:8" ht="14.4" x14ac:dyDescent="0.3">
      <c r="F238" s="12"/>
      <c r="G238" s="12"/>
      <c r="H238" s="12"/>
    </row>
    <row r="239" spans="6:8" ht="14.4" x14ac:dyDescent="0.3">
      <c r="F239" s="12"/>
      <c r="G239" s="12"/>
      <c r="H239" s="12"/>
    </row>
    <row r="240" spans="6:8" ht="14.4" x14ac:dyDescent="0.3">
      <c r="F240" s="12"/>
      <c r="G240" s="12"/>
      <c r="H240" s="12"/>
    </row>
    <row r="241" spans="6:8" ht="14.4" x14ac:dyDescent="0.3">
      <c r="F241" s="12"/>
      <c r="G241" s="12"/>
      <c r="H241" s="12"/>
    </row>
    <row r="242" spans="6:8" ht="14.4" x14ac:dyDescent="0.3">
      <c r="F242" s="12"/>
      <c r="G242" s="12"/>
      <c r="H242" s="12"/>
    </row>
    <row r="243" spans="6:8" ht="14.4" x14ac:dyDescent="0.3">
      <c r="F243" s="12"/>
      <c r="G243" s="12"/>
      <c r="H243" s="12"/>
    </row>
    <row r="244" spans="6:8" ht="14.4" x14ac:dyDescent="0.3">
      <c r="F244" s="12"/>
      <c r="G244" s="12"/>
      <c r="H244" s="12"/>
    </row>
    <row r="245" spans="6:8" ht="14.4" x14ac:dyDescent="0.3">
      <c r="F245" s="12"/>
      <c r="G245" s="12"/>
      <c r="H245" s="12"/>
    </row>
    <row r="246" spans="6:8" ht="14.4" x14ac:dyDescent="0.3">
      <c r="F246" s="12"/>
      <c r="G246" s="12"/>
      <c r="H246" s="12"/>
    </row>
    <row r="247" spans="6:8" ht="14.4" x14ac:dyDescent="0.3">
      <c r="F247" s="12"/>
      <c r="G247" s="12"/>
      <c r="H247" s="12"/>
    </row>
    <row r="248" spans="6:8" ht="14.4" x14ac:dyDescent="0.3">
      <c r="F248" s="12"/>
      <c r="G248" s="12"/>
      <c r="H248" s="12"/>
    </row>
    <row r="249" spans="6:8" ht="14.4" x14ac:dyDescent="0.3">
      <c r="F249" s="12"/>
      <c r="G249" s="12"/>
      <c r="H249" s="12"/>
    </row>
    <row r="250" spans="6:8" ht="14.4" x14ac:dyDescent="0.3">
      <c r="F250" s="12"/>
      <c r="G250" s="12"/>
      <c r="H250" s="12"/>
    </row>
    <row r="251" spans="6:8" ht="14.4" x14ac:dyDescent="0.3">
      <c r="F251" s="12"/>
      <c r="G251" s="12"/>
      <c r="H251" s="12"/>
    </row>
    <row r="252" spans="6:8" ht="14.4" x14ac:dyDescent="0.3">
      <c r="F252" s="12"/>
      <c r="G252" s="12"/>
      <c r="H252" s="12"/>
    </row>
    <row r="253" spans="6:8" ht="14.4" x14ac:dyDescent="0.3">
      <c r="F253" s="12"/>
      <c r="G253" s="12"/>
      <c r="H253" s="12"/>
    </row>
    <row r="254" spans="6:8" ht="14.4" x14ac:dyDescent="0.3">
      <c r="F254" s="12"/>
      <c r="G254" s="12"/>
      <c r="H254" s="12"/>
    </row>
    <row r="255" spans="6:8" ht="14.4" x14ac:dyDescent="0.3">
      <c r="F255" s="12"/>
      <c r="G255" s="12"/>
      <c r="H255" s="12"/>
    </row>
    <row r="256" spans="6:8" ht="14.4" x14ac:dyDescent="0.3">
      <c r="F256" s="12"/>
      <c r="G256" s="12"/>
      <c r="H256" s="12"/>
    </row>
    <row r="257" spans="6:8" ht="14.4" x14ac:dyDescent="0.3">
      <c r="F257" s="12"/>
      <c r="G257" s="12"/>
      <c r="H257" s="12"/>
    </row>
    <row r="258" spans="6:8" ht="14.4" x14ac:dyDescent="0.3">
      <c r="F258" s="12"/>
      <c r="G258" s="12"/>
      <c r="H258" s="12"/>
    </row>
    <row r="259" spans="6:8" ht="14.4" x14ac:dyDescent="0.3">
      <c r="F259" s="12"/>
      <c r="G259" s="12"/>
      <c r="H259" s="12"/>
    </row>
    <row r="260" spans="6:8" ht="14.4" x14ac:dyDescent="0.3">
      <c r="F260" s="12"/>
      <c r="G260" s="12"/>
      <c r="H260" s="12"/>
    </row>
    <row r="261" spans="6:8" ht="14.4" x14ac:dyDescent="0.3">
      <c r="F261" s="12"/>
      <c r="G261" s="12"/>
      <c r="H261" s="12"/>
    </row>
    <row r="262" spans="6:8" ht="14.4" x14ac:dyDescent="0.3">
      <c r="F262" s="12"/>
      <c r="G262" s="12"/>
      <c r="H262" s="12"/>
    </row>
    <row r="263" spans="6:8" ht="14.4" x14ac:dyDescent="0.3">
      <c r="F263" s="12"/>
      <c r="G263" s="12"/>
      <c r="H263" s="12"/>
    </row>
    <row r="264" spans="6:8" ht="14.4" x14ac:dyDescent="0.3">
      <c r="F264" s="12"/>
      <c r="G264" s="12"/>
      <c r="H264" s="12"/>
    </row>
    <row r="265" spans="6:8" ht="14.4" x14ac:dyDescent="0.3">
      <c r="F265" s="12"/>
      <c r="G265" s="12"/>
      <c r="H265" s="12"/>
    </row>
    <row r="266" spans="6:8" ht="14.4" x14ac:dyDescent="0.3">
      <c r="F266" s="12"/>
      <c r="G266" s="12"/>
      <c r="H266" s="12"/>
    </row>
    <row r="267" spans="6:8" ht="14.4" x14ac:dyDescent="0.3">
      <c r="F267" s="12"/>
      <c r="G267" s="12"/>
      <c r="H267" s="12"/>
    </row>
    <row r="268" spans="6:8" ht="14.4" x14ac:dyDescent="0.3">
      <c r="F268" s="12"/>
      <c r="G268" s="12"/>
      <c r="H268" s="12"/>
    </row>
    <row r="269" spans="6:8" ht="14.4" x14ac:dyDescent="0.3">
      <c r="F269" s="12"/>
      <c r="G269" s="12"/>
      <c r="H269" s="12"/>
    </row>
    <row r="270" spans="6:8" ht="14.4" x14ac:dyDescent="0.3">
      <c r="F270" s="12"/>
      <c r="G270" s="12"/>
      <c r="H270" s="12"/>
    </row>
    <row r="271" spans="6:8" ht="14.4" x14ac:dyDescent="0.3">
      <c r="F271" s="12"/>
      <c r="G271" s="12"/>
      <c r="H271" s="12"/>
    </row>
    <row r="272" spans="6:8" ht="14.4" x14ac:dyDescent="0.3">
      <c r="F272" s="12"/>
      <c r="G272" s="12"/>
      <c r="H272" s="12"/>
    </row>
    <row r="273" spans="6:8" ht="14.4" x14ac:dyDescent="0.3">
      <c r="F273" s="12"/>
      <c r="G273" s="12"/>
      <c r="H273" s="12"/>
    </row>
    <row r="274" spans="6:8" ht="14.4" x14ac:dyDescent="0.3">
      <c r="F274" s="12"/>
      <c r="G274" s="12"/>
      <c r="H274" s="12"/>
    </row>
    <row r="275" spans="6:8" ht="14.4" x14ac:dyDescent="0.3">
      <c r="F275" s="12"/>
      <c r="G275" s="12"/>
      <c r="H275" s="12"/>
    </row>
    <row r="276" spans="6:8" ht="14.4" x14ac:dyDescent="0.3">
      <c r="F276" s="12"/>
      <c r="G276" s="12"/>
      <c r="H276" s="12"/>
    </row>
    <row r="277" spans="6:8" ht="14.4" x14ac:dyDescent="0.3">
      <c r="F277" s="12"/>
      <c r="G277" s="12"/>
      <c r="H277" s="12"/>
    </row>
  </sheetData>
  <sortState ref="E41:F55">
    <sortCondition ref="E41:E55"/>
  </sortState>
  <mergeCells count="1">
    <mergeCell ref="C3:C5"/>
  </mergeCells>
  <hyperlinks>
    <hyperlink ref="C10:C11" location="'Todos los Niveles'!A1" display="Evolución de la duración real por nivel global de formación "/>
    <hyperlink ref="C14:C26" location="Pregrado!A1" display="Evolución de la duración real de las carreras de pregrado por tipo de institución "/>
    <hyperlink ref="C29:C32" location="Posgrado!A1" display="Evolución de duración real de programas de posgrado por tipo de programa ."/>
    <hyperlink ref="C42:D44" location="Género!A1" display="Evolución de la duración real de las 20 carrera de pregrado con mayor nº de titulados - Universidades, según sexo "/>
    <hyperlink ref="C10" location="'Todos los Niveles'!A5" display="Evolución de la duración real por nivel global de formación "/>
    <hyperlink ref="C11" location="'Todos los Niveles'!A13" display="Evolución de la duración real por nivel global y tipo de carrera"/>
    <hyperlink ref="C14" location="'Duración Real de Pregrado'!A5" display="Evolución Duración Real de las carreras de pregrado por tipo de institución "/>
    <hyperlink ref="C15" location="'Duración Real de Pregrado'!A12" display="Evolución Duración Real de las carreras de pregrado por tipo específico de institución "/>
    <hyperlink ref="C16" location="'Duración Real de Pregrado'!A21" display="Evolución Duración Real de las carreras de pregrado por tipo de carrera "/>
    <hyperlink ref="C17" location="'Duración Real de Pregrado'!A31" display="Evolución Duración Real de las carreras de pregrado por tipo de institución y carrera "/>
    <hyperlink ref="C18" location="'Duración Real de Pregrado'!A45" display="Evolución Duración Real de las carreras de pregrado por tipo general de carrera y área del conocimiento "/>
    <hyperlink ref="C19" location="'Duración Real de Pregrado'!A71" display="Evolución Duración Real de las carreras de pregrado por tipo general de carrera y jornada "/>
    <hyperlink ref="C20" location="'Duración Real de Pregrado'!A83" display="Evolución Duración Real de las carreras de pregrado por tipo general de carrera y región "/>
    <hyperlink ref="C21" location="'Duración Real de Pregrado'!A121" display="Evolución Duración Real de las 20 carreras de pregrado con más titulados - Universidades "/>
    <hyperlink ref="C22" location="'Duración Real de Pregrado'!A144" display="Evolución Duración Real de las 20 carreras de pregrado con más titulados - IP "/>
    <hyperlink ref="C23" location="'Duración Real de Pregrado'!A167" display="Evolución Duración Real de las 20 carreras de pregrado con más titulados - CFT "/>
    <hyperlink ref="C24" location="'Duración Real de Pregrado'!A190" display="Evolución Duración Real de las carreras de pregrado con mayor duración - Universidades "/>
    <hyperlink ref="C25" location="'Duración Real de Pregrado'!A214" display="Evolución Duración Real de las carreras de pregrado con mayor duración - IP  "/>
    <hyperlink ref="C26" location="'Duración Real de Pregrado'!A238" display="Evolución Duración Real de las carreras de pregrado con mayor duración - CFT  "/>
    <hyperlink ref="C29" location="'Duración Real de Posgrado'!A5" display="Evolución Duración Real de programas de posgrado por tipo de programa "/>
    <hyperlink ref="C30" location="'Duración Real de Posgrado'!A11" display="Evolución Duración Real de programas de posgrado por tipo de programa y de universidad "/>
    <hyperlink ref="C31" location="'Duración Real de Posgrado'!A23" display="Evolución Duración Real de programas de doctorado por área del conocimiento "/>
    <hyperlink ref="C32" location="'Duración Real de Posgrado'!A37" display="Evolución Duración Real de programas de magíster por área del conocimiento "/>
    <hyperlink ref="C35" location="'Duración Real por Sexo'!A5" display="Evolución Duración Real de carreras de pregrado por sexo "/>
    <hyperlink ref="C36" location="'Duración Real por Sexo'!A11" display="Evolución Duración Real de carreras de pregrado por sexo y tipo de institución"/>
    <hyperlink ref="C37" location="'Duración Real por Sexo'!A23" display="Evolución Duración Real de carreras de pregrado por sexo y tipo de carrera"/>
    <hyperlink ref="C38" location="'Duración Real por Sexo'!A33" display="Evolución Duración Real de carreras de pregrado por sexo y tipo de carrera específico"/>
    <hyperlink ref="C39" location="'Duración Real por Sexo'!A47" display="Evolución Duración Real de carreras profesionales por sexo y tipo de institución"/>
    <hyperlink ref="C40:C48" location="Sexo!A1" display="Evolución de la duración real de carreras profesionales por sexo y jornada"/>
    <hyperlink ref="C40" location="'Duración Real por Sexo'!A57" display="Evolución Duración Real de carreras profesionales por sexo y jornada"/>
    <hyperlink ref="C41" location="'Duración Real por Sexo'!A69" display="Evolución Duración Real de carreras profesionales por sexo y área del conocimiento"/>
    <hyperlink ref="C42" location="'Duración Real por Sexo'!A95" display="Evolución Duración Real de carreras técnicas por sexo y tipo de institución"/>
    <hyperlink ref="C43" location="'Duración Real por Sexo'!A107" display="Evolución Duración Real de carreras técnicas por sexo y jornada"/>
    <hyperlink ref="C44" location="'Duración Real por Sexo'!A119" display="Evolución Duración Real de carreras técnicas por sexo y área del conocimiento"/>
    <hyperlink ref="C45" location="'Duración Real por Sexo'!A145" display="Evolución Duración Real de las 20 carreras de pregrado con más titulados según sexo - Universidades"/>
    <hyperlink ref="C46" location="'Duración Real por Sexo'!A208" display="Evolución Duración Real de las 20 carreras de pregrado con más titulados según sexo - IP"/>
    <hyperlink ref="C47" location="'Duración Real por Sexo'!A271" display="Evolución Duración Real de las 20 carreras de pregrado con más titulados según sexo - CFT"/>
    <hyperlink ref="C48" location="'Duración Real por Sexo'!A334" display="Evolución Duración Real de programas de posgrado por tipo de programa y sexo "/>
    <hyperlink ref="C51:C63" location="Sobreduración!A1" display="Evolución del porcentaje de sobreduración de los programas por nivel global de formación"/>
    <hyperlink ref="C51" location="'Sobreduración de las carreras'!A5" display="Evolución del porcentaje de sobreduración de los programas por nivel de formación"/>
    <hyperlink ref="C52" location="'Sobreduración de las carreras'!A12" display="Evolución del porcentaje de sobreduración de los programas por nivel de formación y sexo"/>
    <hyperlink ref="C53" location="'Sobreduración de las carreras'!A25" display="Evolución del porcentaje de sobreduración de las carreras según tipo de institución - Pregrado"/>
    <hyperlink ref="C54" location="'Sobreduración de las carreras'!A32" display="Evolución del porcentaje de sobreduración de las carreras según tipo de carrera - Pregrado"/>
    <hyperlink ref="C55" location="'Sobreduración de las carreras'!A40" display="Evolución del porcentaje de sobreduración de las carreras según tipo de institución y de carrera - Pregrado"/>
    <hyperlink ref="C56" location="'Sobreduración de las carreras'!A54" display="Evolución del porcentaje de sobreduración de las carreras según área del conocimiento - Pregrado"/>
    <hyperlink ref="C57" location="'Sobreduración de las carreras'!A68" display="Evolución del porcentaje de sobreduración de las carreras según jornada - Pregrado"/>
    <hyperlink ref="C58" location="'Sobreduración de las carreras'!A75" display="Evolución del porcentaje de sobreduración de las carreras según región - Pregrado"/>
    <hyperlink ref="C59" location="'Sobreduración de las carreras'!A95" display="Evolución del porcentaje de sobreduración de las carreras pregrado con más titulados - Universidades"/>
    <hyperlink ref="C60" location="'Sobreduración de las carreras'!A123" display="Evolución del porcentaje de sobreduración de las carreras pregrado con más titulados - IP"/>
    <hyperlink ref="C61" location="'Sobreduración de las carreras'!A146" display="Evolución del porcentaje de sobreduración de las carreras pregrado con más titulados - CFT"/>
    <hyperlink ref="C62" location="'Sobreduración de las carreras'!A169" display="Evolución del porcentaje de sobreduración de los programas según tipo de programa - Posgrado"/>
    <hyperlink ref="C63" location="'Sobreduración de las carreras'!A175" display="Evolución del porcentaje de sobreduración de los programas según tipo de programa y de universidad - Posgrado"/>
    <hyperlink ref="C64:C65" location="Sobreduración!A1" display="Evolución del porcentaje de sobreduración de los programas por nivel global de formación"/>
    <hyperlink ref="C64" location="'Sobreduración de las carreras'!A185" display="Evolución del porcentaje de sobreduración de los programas según tipo de programa - Postítulo"/>
    <hyperlink ref="C65" location="'Sobreduración de las carreras'!A192" display="Evolución del porcentaje de sobreduración de los programas según tipo de programa y de universidad - Postítulo"/>
    <hyperlink ref="C68:C72" location="'Duración Real Instituciones'!A1" display="Evolución Duración Real de Carreras Técnicas de CFT "/>
    <hyperlink ref="C68" location="'Duración Real Instituciones'!A4" display="Evolución Duración Real de Carreras Técnicas de CFT "/>
    <hyperlink ref="C69" location="'Duración Real Instituciones'!A41" display="Evolución Duración Real de Carreras Técnicas de IP"/>
    <hyperlink ref="C70" location="'Duración Real Instituciones'!A71" display="Evolución Duración Real de Carreras Técnicas de Universidades"/>
    <hyperlink ref="C71" location="'Duración Real Instituciones'!A97" display="Evolución Duración Real de Carreras Profesionales de IP"/>
    <hyperlink ref="C72" location="'Duración Real Instituciones'!A130" display="Evolución Duración Real de Carreras Profesionales de Universidades"/>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6"/>
  <sheetViews>
    <sheetView showGridLines="0" zoomScaleNormal="100" workbookViewId="0">
      <pane ySplit="3" topLeftCell="A20" activePane="bottomLeft" state="frozenSplit"/>
      <selection pane="bottomLeft" activeCell="O36" sqref="O36"/>
    </sheetView>
  </sheetViews>
  <sheetFormatPr baseColWidth="10" defaultColWidth="11.44140625" defaultRowHeight="15.6" x14ac:dyDescent="0.3"/>
  <cols>
    <col min="1" max="1" width="31.6640625" style="49" customWidth="1"/>
    <col min="2" max="14" width="8.6640625" style="105" customWidth="1"/>
    <col min="15" max="17" width="13.109375" style="49" customWidth="1"/>
    <col min="18" max="18" width="9.33203125" style="49" customWidth="1"/>
    <col min="19" max="16384" width="11.44140625" style="5"/>
  </cols>
  <sheetData>
    <row r="1" spans="1:18" ht="21" customHeight="1" x14ac:dyDescent="0.4">
      <c r="A1" s="54" t="s">
        <v>386</v>
      </c>
      <c r="B1" s="104"/>
      <c r="C1" s="104"/>
      <c r="D1" s="104"/>
      <c r="E1" s="104"/>
      <c r="F1" s="104"/>
      <c r="G1" s="104"/>
      <c r="H1" s="104"/>
      <c r="I1" s="104"/>
      <c r="J1" s="104"/>
      <c r="K1" s="104"/>
      <c r="L1" s="104"/>
      <c r="M1" s="104"/>
      <c r="N1" s="104"/>
      <c r="O1" s="54"/>
      <c r="P1" s="54"/>
      <c r="Q1" s="54"/>
      <c r="R1" s="54"/>
    </row>
    <row r="2" spans="1:18" ht="15" customHeight="1" x14ac:dyDescent="0.3">
      <c r="A2" s="142" t="s">
        <v>146</v>
      </c>
      <c r="B2" s="142"/>
      <c r="C2" s="142"/>
      <c r="D2" s="142"/>
      <c r="E2" s="142"/>
      <c r="F2" s="142"/>
      <c r="G2" s="142"/>
      <c r="H2" s="142"/>
      <c r="I2" s="142"/>
      <c r="J2" s="142"/>
      <c r="K2" s="142"/>
      <c r="L2" s="142"/>
      <c r="M2" s="142"/>
      <c r="N2" s="142"/>
      <c r="O2" s="142"/>
      <c r="P2" s="142"/>
      <c r="Q2" s="142"/>
      <c r="R2" s="142"/>
    </row>
    <row r="3" spans="1:18" ht="15" customHeight="1" x14ac:dyDescent="0.3">
      <c r="A3" s="53" t="s">
        <v>99</v>
      </c>
      <c r="B3" s="48"/>
      <c r="C3" s="48"/>
      <c r="D3" s="48"/>
      <c r="E3" s="48"/>
      <c r="F3" s="48"/>
      <c r="G3" s="48"/>
      <c r="H3" s="48"/>
      <c r="I3" s="48"/>
      <c r="J3" s="48"/>
      <c r="K3" s="48"/>
      <c r="L3" s="48"/>
      <c r="M3" s="48"/>
      <c r="N3" s="48"/>
      <c r="O3" s="48"/>
      <c r="P3" s="48"/>
      <c r="Q3" s="48"/>
      <c r="R3" s="48"/>
    </row>
    <row r="4" spans="1:18" ht="15" customHeight="1" x14ac:dyDescent="0.3"/>
    <row r="5" spans="1:18" ht="15" customHeight="1" x14ac:dyDescent="0.3">
      <c r="A5" s="43" t="s">
        <v>129</v>
      </c>
      <c r="B5" s="92"/>
      <c r="C5" s="92"/>
      <c r="D5" s="92"/>
      <c r="E5" s="92"/>
      <c r="F5" s="92"/>
      <c r="G5" s="92"/>
      <c r="H5" s="92"/>
      <c r="I5" s="92"/>
      <c r="J5" s="92"/>
      <c r="K5" s="92"/>
      <c r="L5" s="92"/>
      <c r="M5" s="92"/>
      <c r="N5" s="92"/>
      <c r="O5" s="43"/>
      <c r="P5" s="43"/>
      <c r="Q5" s="43"/>
    </row>
    <row r="6" spans="1:18" ht="41.4" x14ac:dyDescent="0.3">
      <c r="A6" s="44" t="s">
        <v>125</v>
      </c>
      <c r="B6" s="19">
        <v>2007</v>
      </c>
      <c r="C6" s="19">
        <v>2008</v>
      </c>
      <c r="D6" s="19">
        <v>2009</v>
      </c>
      <c r="E6" s="19">
        <v>2010</v>
      </c>
      <c r="F6" s="19">
        <v>2011</v>
      </c>
      <c r="G6" s="19">
        <v>2012</v>
      </c>
      <c r="H6" s="19">
        <v>2013</v>
      </c>
      <c r="I6" s="19">
        <v>2014</v>
      </c>
      <c r="J6" s="19">
        <v>2015</v>
      </c>
      <c r="K6" s="19">
        <v>2016</v>
      </c>
      <c r="L6" s="19">
        <v>2017</v>
      </c>
      <c r="M6" s="19">
        <v>2018</v>
      </c>
      <c r="N6" s="19">
        <v>2019</v>
      </c>
      <c r="O6" s="35" t="s">
        <v>410</v>
      </c>
      <c r="P6" s="35" t="s">
        <v>411</v>
      </c>
      <c r="Q6" s="35" t="s">
        <v>412</v>
      </c>
    </row>
    <row r="7" spans="1:18" ht="15" customHeight="1" x14ac:dyDescent="0.3">
      <c r="A7" s="45" t="s">
        <v>87</v>
      </c>
      <c r="B7" s="21">
        <v>11.336949988441088</v>
      </c>
      <c r="C7" s="21">
        <v>10.721039831824239</v>
      </c>
      <c r="D7" s="21">
        <v>10.750362880409378</v>
      </c>
      <c r="E7" s="21">
        <v>10.955170330085354</v>
      </c>
      <c r="F7" s="21">
        <v>10.269791755387105</v>
      </c>
      <c r="G7" s="21">
        <v>10.075292336165559</v>
      </c>
      <c r="H7" s="21">
        <v>10.0706404127342</v>
      </c>
      <c r="I7" s="21">
        <v>10.000358827531043</v>
      </c>
      <c r="J7" s="21">
        <v>9.7475899977097171</v>
      </c>
      <c r="K7" s="21">
        <v>9.6083317022248327</v>
      </c>
      <c r="L7" s="21">
        <v>9.6253696352099034</v>
      </c>
      <c r="M7" s="21">
        <v>9.8028533691750024</v>
      </c>
      <c r="N7" s="21">
        <v>9.6840476204460195</v>
      </c>
      <c r="O7" s="8">
        <f>(N7-E7)</f>
        <v>-1.271122709639334</v>
      </c>
      <c r="P7" s="8">
        <f>(N7-J7)</f>
        <v>-6.3542377263697603E-2</v>
      </c>
      <c r="Q7" s="8">
        <f>(N7-M7)</f>
        <v>-0.11880574872898286</v>
      </c>
    </row>
    <row r="8" spans="1:18" ht="15" customHeight="1" x14ac:dyDescent="0.3">
      <c r="A8" s="45" t="s">
        <v>97</v>
      </c>
      <c r="B8" s="73">
        <v>6.4452736318407959</v>
      </c>
      <c r="C8" s="73">
        <v>6.094455066921606</v>
      </c>
      <c r="D8" s="73">
        <v>5.8986697965571206</v>
      </c>
      <c r="E8" s="73">
        <v>6.2400597095942461</v>
      </c>
      <c r="F8" s="73">
        <v>6.1224879308409115</v>
      </c>
      <c r="G8" s="73">
        <v>6.0099636741048261</v>
      </c>
      <c r="H8" s="73">
        <v>5.9376093804690235</v>
      </c>
      <c r="I8" s="73">
        <v>6.1183163658140129</v>
      </c>
      <c r="J8" s="73">
        <v>6.1354921862413407</v>
      </c>
      <c r="K8" s="73">
        <v>6.0675942762273696</v>
      </c>
      <c r="L8" s="73">
        <v>6.128978729823503</v>
      </c>
      <c r="M8" s="73">
        <v>6.2361856861279144</v>
      </c>
      <c r="N8" s="73">
        <v>6.0947260273972601</v>
      </c>
      <c r="O8" s="8">
        <f t="shared" ref="O8:O10" si="0">(N8-E8)</f>
        <v>-0.14533368219698595</v>
      </c>
      <c r="P8" s="8">
        <f t="shared" ref="P8:P10" si="1">(N8-J8)</f>
        <v>-4.0766158844080636E-2</v>
      </c>
      <c r="Q8" s="8">
        <f t="shared" ref="Q8:Q10" si="2">(N8-M8)</f>
        <v>-0.14145965873065425</v>
      </c>
    </row>
    <row r="9" spans="1:18" ht="15" customHeight="1" x14ac:dyDescent="0.3">
      <c r="A9" s="45" t="s">
        <v>86</v>
      </c>
      <c r="B9" s="73">
        <v>3.6317537643932685</v>
      </c>
      <c r="C9" s="73">
        <v>3.4389023650697395</v>
      </c>
      <c r="D9" s="73">
        <v>3.3863748155435314</v>
      </c>
      <c r="E9" s="73">
        <v>3.2615274633623259</v>
      </c>
      <c r="F9" s="73">
        <v>3.3896873424104892</v>
      </c>
      <c r="G9" s="73">
        <v>3.2672905729285553</v>
      </c>
      <c r="H9" s="73">
        <v>3.1080465587044532</v>
      </c>
      <c r="I9" s="73">
        <v>3.056561859193438</v>
      </c>
      <c r="J9" s="73">
        <v>3.1079531288955371</v>
      </c>
      <c r="K9" s="73">
        <v>3.2967856548048631</v>
      </c>
      <c r="L9" s="73">
        <v>2.6578387872065075</v>
      </c>
      <c r="M9" s="73">
        <v>2.9181137214845081</v>
      </c>
      <c r="N9" s="73">
        <v>2.7745696230115495</v>
      </c>
      <c r="O9" s="8">
        <f t="shared" si="0"/>
        <v>-0.48695784035077638</v>
      </c>
      <c r="P9" s="8">
        <f t="shared" si="1"/>
        <v>-0.33338350588398757</v>
      </c>
      <c r="Q9" s="8">
        <f t="shared" si="2"/>
        <v>-0.14354409847295857</v>
      </c>
    </row>
    <row r="10" spans="1:18" ht="15" customHeight="1" x14ac:dyDescent="0.3">
      <c r="A10" s="46" t="s">
        <v>0</v>
      </c>
      <c r="B10" s="79">
        <v>10.572585779499613</v>
      </c>
      <c r="C10" s="79">
        <v>9.8673277624782809</v>
      </c>
      <c r="D10" s="79">
        <v>9.7504377201474863</v>
      </c>
      <c r="E10" s="79">
        <v>9.9118660447917986</v>
      </c>
      <c r="F10" s="79">
        <v>9.4436158783753292</v>
      </c>
      <c r="G10" s="79">
        <v>9.287119157760408</v>
      </c>
      <c r="H10" s="79">
        <v>9.17445706591168</v>
      </c>
      <c r="I10" s="79">
        <v>9.1945190313180039</v>
      </c>
      <c r="J10" s="79">
        <v>9.0074703027282332</v>
      </c>
      <c r="K10" s="79">
        <v>8.7467270513015674</v>
      </c>
      <c r="L10" s="79">
        <v>8.6137932450256347</v>
      </c>
      <c r="M10" s="79">
        <v>8.7830309031017357</v>
      </c>
      <c r="N10" s="79">
        <v>8.5416131112962983</v>
      </c>
      <c r="O10" s="8">
        <f t="shared" si="0"/>
        <v>-1.3702529334955003</v>
      </c>
      <c r="P10" s="13">
        <f t="shared" si="1"/>
        <v>-0.46585719143193494</v>
      </c>
      <c r="Q10" s="13">
        <f t="shared" si="2"/>
        <v>-0.24141779180543743</v>
      </c>
    </row>
    <row r="11" spans="1:18" ht="15" customHeight="1" x14ac:dyDescent="0.3">
      <c r="A11" s="47" t="s">
        <v>98</v>
      </c>
      <c r="B11" s="106"/>
      <c r="C11" s="106"/>
      <c r="D11" s="106"/>
      <c r="E11" s="106"/>
      <c r="F11" s="106"/>
      <c r="G11" s="106"/>
      <c r="H11" s="106"/>
      <c r="I11" s="106"/>
      <c r="J11" s="106"/>
      <c r="K11" s="106"/>
      <c r="L11" s="106"/>
      <c r="M11" s="106"/>
      <c r="N11" s="106"/>
      <c r="O11" s="47"/>
      <c r="P11" s="47"/>
      <c r="Q11" s="47"/>
    </row>
    <row r="12" spans="1:18" ht="15" customHeight="1" x14ac:dyDescent="0.3">
      <c r="B12" s="49"/>
      <c r="C12" s="49"/>
      <c r="D12" s="49"/>
      <c r="E12" s="49"/>
      <c r="F12" s="49"/>
      <c r="G12" s="49"/>
      <c r="H12" s="49"/>
      <c r="I12" s="49"/>
      <c r="J12" s="49"/>
      <c r="K12" s="49"/>
      <c r="L12" s="49"/>
      <c r="M12" s="49"/>
      <c r="N12" s="49"/>
    </row>
    <row r="13" spans="1:18" ht="15" customHeight="1" x14ac:dyDescent="0.3">
      <c r="A13" s="43" t="s">
        <v>130</v>
      </c>
      <c r="B13" s="92"/>
      <c r="C13" s="92"/>
      <c r="D13" s="92"/>
      <c r="E13" s="92"/>
      <c r="F13" s="92"/>
      <c r="G13" s="92"/>
      <c r="H13" s="92"/>
      <c r="I13" s="92"/>
      <c r="J13" s="92"/>
      <c r="K13" s="92"/>
      <c r="L13" s="92"/>
      <c r="M13" s="92"/>
      <c r="N13" s="92"/>
      <c r="O13" s="43"/>
      <c r="P13" s="43"/>
      <c r="Q13" s="43"/>
    </row>
    <row r="14" spans="1:18" ht="41.4" x14ac:dyDescent="0.3">
      <c r="A14" s="44" t="s">
        <v>131</v>
      </c>
      <c r="B14" s="19">
        <v>2007</v>
      </c>
      <c r="C14" s="19">
        <v>2008</v>
      </c>
      <c r="D14" s="19">
        <v>2009</v>
      </c>
      <c r="E14" s="19">
        <v>2010</v>
      </c>
      <c r="F14" s="19">
        <v>2011</v>
      </c>
      <c r="G14" s="19">
        <v>2012</v>
      </c>
      <c r="H14" s="19">
        <v>2013</v>
      </c>
      <c r="I14" s="19">
        <v>2014</v>
      </c>
      <c r="J14" s="19">
        <v>2015</v>
      </c>
      <c r="K14" s="19">
        <v>2016</v>
      </c>
      <c r="L14" s="19">
        <v>2017</v>
      </c>
      <c r="M14" s="19">
        <v>2018</v>
      </c>
      <c r="N14" s="19">
        <v>2019</v>
      </c>
      <c r="O14" s="35" t="s">
        <v>410</v>
      </c>
      <c r="P14" s="35" t="s">
        <v>411</v>
      </c>
      <c r="Q14" s="35" t="s">
        <v>412</v>
      </c>
    </row>
    <row r="15" spans="1:18" ht="15" customHeight="1" x14ac:dyDescent="0.3">
      <c r="A15" s="41" t="s">
        <v>87</v>
      </c>
      <c r="B15" s="72">
        <v>11.336949988441088</v>
      </c>
      <c r="C15" s="72">
        <v>10.721039831824239</v>
      </c>
      <c r="D15" s="72">
        <v>10.750362880409378</v>
      </c>
      <c r="E15" s="72">
        <v>10.955170330085354</v>
      </c>
      <c r="F15" s="72">
        <v>10.269791755387105</v>
      </c>
      <c r="G15" s="72">
        <v>10.075292336165559</v>
      </c>
      <c r="H15" s="72">
        <v>10.0706404127342</v>
      </c>
      <c r="I15" s="72">
        <v>10.000358827531043</v>
      </c>
      <c r="J15" s="72">
        <v>9.7475899977097189</v>
      </c>
      <c r="K15" s="72">
        <v>9.6083317022248327</v>
      </c>
      <c r="L15" s="72">
        <v>9.6253696352099034</v>
      </c>
      <c r="M15" s="72">
        <v>9.8028533691750024</v>
      </c>
      <c r="N15" s="72">
        <v>9.684047620446016</v>
      </c>
      <c r="O15" s="13">
        <f>(N15-E15)</f>
        <v>-1.2711227096393376</v>
      </c>
      <c r="P15" s="13">
        <f>(N15-J15)</f>
        <v>-6.3542377263702932E-2</v>
      </c>
      <c r="Q15" s="13">
        <f>(N15-M15)</f>
        <v>-0.11880574872898642</v>
      </c>
    </row>
    <row r="16" spans="1:18" ht="15" customHeight="1" x14ac:dyDescent="0.3">
      <c r="A16" s="42" t="s">
        <v>121</v>
      </c>
      <c r="B16" s="73">
        <v>13.712352975259286</v>
      </c>
      <c r="C16" s="73">
        <v>13.42547681350994</v>
      </c>
      <c r="D16" s="73">
        <v>13.384954308093995</v>
      </c>
      <c r="E16" s="73">
        <v>13.373211903776275</v>
      </c>
      <c r="F16" s="73">
        <v>13.254246924248971</v>
      </c>
      <c r="G16" s="73">
        <v>13.229001015056674</v>
      </c>
      <c r="H16" s="73">
        <v>13.174434962018195</v>
      </c>
      <c r="I16" s="73">
        <v>13.133430832759807</v>
      </c>
      <c r="J16" s="73">
        <v>13.15837959541447</v>
      </c>
      <c r="K16" s="73">
        <v>13.19136983026536</v>
      </c>
      <c r="L16" s="73">
        <v>13.229628902415079</v>
      </c>
      <c r="M16" s="73">
        <v>13.232864383496755</v>
      </c>
      <c r="N16" s="73">
        <v>13.164938318586877</v>
      </c>
      <c r="O16" s="8">
        <f t="shared" ref="O16:O27" si="3">(N16-E16)</f>
        <v>-0.20827358518939754</v>
      </c>
      <c r="P16" s="8">
        <f t="shared" ref="P16:P27" si="4">(N16-J16)</f>
        <v>6.5587231724073547E-3</v>
      </c>
      <c r="Q16" s="8">
        <f t="shared" ref="Q16:Q27" si="5">(N16-M16)</f>
        <v>-6.7926064909878292E-2</v>
      </c>
    </row>
    <row r="17" spans="1:17" ht="15" customHeight="1" x14ac:dyDescent="0.3">
      <c r="A17" s="42" t="s">
        <v>122</v>
      </c>
      <c r="B17" s="73">
        <v>12.416352201257867</v>
      </c>
      <c r="C17" s="73">
        <v>11.936085219707056</v>
      </c>
      <c r="D17" s="73">
        <v>11.808484848484849</v>
      </c>
      <c r="E17" s="73">
        <v>11.95680345572354</v>
      </c>
      <c r="F17" s="73">
        <v>11.748407643312103</v>
      </c>
      <c r="G17" s="73">
        <v>11.756900212314221</v>
      </c>
      <c r="H17" s="73">
        <v>11.79795396419437</v>
      </c>
      <c r="I17" s="73">
        <v>11.922769640479356</v>
      </c>
      <c r="J17" s="73">
        <v>11.980474198047414</v>
      </c>
      <c r="K17" s="73">
        <v>11.151177199504335</v>
      </c>
      <c r="L17" s="73">
        <v>11.259526261586002</v>
      </c>
      <c r="M17" s="73">
        <v>11.501275510204083</v>
      </c>
      <c r="N17" s="73">
        <v>11.102824858757062</v>
      </c>
      <c r="O17" s="8">
        <f t="shared" si="3"/>
        <v>-0.85397859696647771</v>
      </c>
      <c r="P17" s="8">
        <f t="shared" si="4"/>
        <v>-0.87764933929035216</v>
      </c>
      <c r="Q17" s="8">
        <f t="shared" si="5"/>
        <v>-0.39845065144702119</v>
      </c>
    </row>
    <row r="18" spans="1:17" ht="15" customHeight="1" x14ac:dyDescent="0.3">
      <c r="A18" s="42" t="s">
        <v>123</v>
      </c>
      <c r="B18" s="73">
        <v>11.581313131313131</v>
      </c>
      <c r="C18" s="73">
        <v>11.625070709356264</v>
      </c>
      <c r="D18" s="73">
        <v>10.913649851632048</v>
      </c>
      <c r="E18" s="73">
        <v>10.864556305137517</v>
      </c>
      <c r="F18" s="73">
        <v>10.463686208350907</v>
      </c>
      <c r="G18" s="73">
        <v>10.527805362462761</v>
      </c>
      <c r="H18" s="73">
        <v>10.338594581519111</v>
      </c>
      <c r="I18" s="73">
        <v>10.407536708080912</v>
      </c>
      <c r="J18" s="73">
        <v>10.439187597191463</v>
      </c>
      <c r="K18" s="73">
        <v>10.3349798304108</v>
      </c>
      <c r="L18" s="73">
        <v>10.193678915135608</v>
      </c>
      <c r="M18" s="73">
        <v>10.592781189156806</v>
      </c>
      <c r="N18" s="73">
        <v>10.608309889634278</v>
      </c>
      <c r="O18" s="8">
        <f t="shared" si="3"/>
        <v>-0.25624641550323979</v>
      </c>
      <c r="P18" s="8">
        <f t="shared" si="4"/>
        <v>0.16912229244281463</v>
      </c>
      <c r="Q18" s="8">
        <f t="shared" si="5"/>
        <v>1.5528700477471347E-2</v>
      </c>
    </row>
    <row r="19" spans="1:17" ht="15" customHeight="1" x14ac:dyDescent="0.3">
      <c r="A19" s="42" t="s">
        <v>4</v>
      </c>
      <c r="B19" s="73">
        <v>7.0022875152501021</v>
      </c>
      <c r="C19" s="73">
        <v>6.5424163540310847</v>
      </c>
      <c r="D19" s="73">
        <v>6.5433492335141823</v>
      </c>
      <c r="E19" s="73">
        <v>6.8121381591902646</v>
      </c>
      <c r="F19" s="73">
        <v>6.6386242531890849</v>
      </c>
      <c r="G19" s="73">
        <v>6.5572948158100992</v>
      </c>
      <c r="H19" s="73">
        <v>6.7058627058037645</v>
      </c>
      <c r="I19" s="73">
        <v>6.5454889931432696</v>
      </c>
      <c r="J19" s="73">
        <v>6.3906919300878595</v>
      </c>
      <c r="K19" s="73">
        <v>6.3223382705762354</v>
      </c>
      <c r="L19" s="73">
        <v>6.2541598046453517</v>
      </c>
      <c r="M19" s="73">
        <v>6.5091508101929669</v>
      </c>
      <c r="N19" s="73">
        <v>6.2948962347056039</v>
      </c>
      <c r="O19" s="8">
        <f t="shared" si="3"/>
        <v>-0.51724192448466066</v>
      </c>
      <c r="P19" s="8">
        <f t="shared" si="4"/>
        <v>-9.579569538225563E-2</v>
      </c>
      <c r="Q19" s="8">
        <f t="shared" si="5"/>
        <v>-0.21425457548736304</v>
      </c>
    </row>
    <row r="20" spans="1:17" ht="15" customHeight="1" x14ac:dyDescent="0.3">
      <c r="A20" s="41" t="s">
        <v>97</v>
      </c>
      <c r="B20" s="79">
        <v>6.4452736318407959</v>
      </c>
      <c r="C20" s="79">
        <v>6.094455066921606</v>
      </c>
      <c r="D20" s="79">
        <v>5.8986697965571206</v>
      </c>
      <c r="E20" s="79">
        <v>6.2400597095942461</v>
      </c>
      <c r="F20" s="79">
        <v>6.1224879308409115</v>
      </c>
      <c r="G20" s="79">
        <v>6.0099636741048261</v>
      </c>
      <c r="H20" s="79">
        <v>5.9376093804690235</v>
      </c>
      <c r="I20" s="79">
        <v>6.1183163658140129</v>
      </c>
      <c r="J20" s="79">
        <v>6.1354921862413407</v>
      </c>
      <c r="K20" s="79">
        <v>6.0675942762273696</v>
      </c>
      <c r="L20" s="79">
        <v>6.128978729823503</v>
      </c>
      <c r="M20" s="79">
        <v>6.2361856861279144</v>
      </c>
      <c r="N20" s="79">
        <v>6.0947260273972601</v>
      </c>
      <c r="O20" s="13">
        <f t="shared" si="3"/>
        <v>-0.14533368219698595</v>
      </c>
      <c r="P20" s="13">
        <f t="shared" si="4"/>
        <v>-4.0766158844080636E-2</v>
      </c>
      <c r="Q20" s="13">
        <f t="shared" si="5"/>
        <v>-0.14145965873065425</v>
      </c>
    </row>
    <row r="21" spans="1:17" ht="15" customHeight="1" x14ac:dyDescent="0.3">
      <c r="A21" s="42" t="s">
        <v>79</v>
      </c>
      <c r="B21" s="73">
        <v>11.896946564885496</v>
      </c>
      <c r="C21" s="73">
        <v>11.520979020979018</v>
      </c>
      <c r="D21" s="73">
        <v>11.553314121037465</v>
      </c>
      <c r="E21" s="73">
        <v>11.9972602739726</v>
      </c>
      <c r="F21" s="73">
        <v>12.042462845010617</v>
      </c>
      <c r="G21" s="73">
        <v>11.97307001795332</v>
      </c>
      <c r="H21" s="73">
        <v>11.795053003533571</v>
      </c>
      <c r="I21" s="73">
        <v>12.316981132075474</v>
      </c>
      <c r="J21" s="73">
        <v>12.421227197346601</v>
      </c>
      <c r="K21" s="73">
        <v>12.440251572327046</v>
      </c>
      <c r="L21" s="73">
        <v>12.287284144427</v>
      </c>
      <c r="M21" s="73">
        <v>12.314766839378239</v>
      </c>
      <c r="N21" s="73">
        <v>12.143958868894602</v>
      </c>
      <c r="O21" s="8">
        <f t="shared" si="3"/>
        <v>0.1466985949220021</v>
      </c>
      <c r="P21" s="8">
        <f t="shared" si="4"/>
        <v>-0.27726832845199922</v>
      </c>
      <c r="Q21" s="8">
        <f t="shared" si="5"/>
        <v>-0.1708079704836365</v>
      </c>
    </row>
    <row r="22" spans="1:17" ht="15" customHeight="1" x14ac:dyDescent="0.3">
      <c r="A22" s="42" t="s">
        <v>80</v>
      </c>
      <c r="B22" s="73">
        <v>6.101923076923077</v>
      </c>
      <c r="C22" s="73">
        <v>5.7805420711974111</v>
      </c>
      <c r="D22" s="73">
        <v>5.6306515503346537</v>
      </c>
      <c r="E22" s="73">
        <v>5.9400342661336376</v>
      </c>
      <c r="F22" s="73">
        <v>5.7919630156472266</v>
      </c>
      <c r="G22" s="73">
        <v>5.6440846001321878</v>
      </c>
      <c r="H22" s="73">
        <v>5.632388142146934</v>
      </c>
      <c r="I22" s="73">
        <v>5.8239089524150911</v>
      </c>
      <c r="J22" s="73">
        <v>5.8145796291592582</v>
      </c>
      <c r="K22" s="73">
        <v>5.7302089403146592</v>
      </c>
      <c r="L22" s="73">
        <v>5.8181602091751845</v>
      </c>
      <c r="M22" s="73">
        <v>5.8995767878918297</v>
      </c>
      <c r="N22" s="73">
        <v>5.7542323831572855</v>
      </c>
      <c r="O22" s="8">
        <f t="shared" si="3"/>
        <v>-0.18580188297635214</v>
      </c>
      <c r="P22" s="8">
        <f t="shared" si="4"/>
        <v>-6.0347246001972721E-2</v>
      </c>
      <c r="Q22" s="8">
        <f t="shared" si="5"/>
        <v>-0.14534440473454424</v>
      </c>
    </row>
    <row r="23" spans="1:17" ht="15" customHeight="1" x14ac:dyDescent="0.3">
      <c r="A23" s="41" t="s">
        <v>86</v>
      </c>
      <c r="B23" s="79">
        <v>3.6317537643932685</v>
      </c>
      <c r="C23" s="79">
        <v>3.4389023650697395</v>
      </c>
      <c r="D23" s="79">
        <v>3.3863748155435318</v>
      </c>
      <c r="E23" s="79">
        <v>3.2615274633623255</v>
      </c>
      <c r="F23" s="79">
        <v>3.3896873424104892</v>
      </c>
      <c r="G23" s="79">
        <v>3.2672905729285553</v>
      </c>
      <c r="H23" s="79">
        <v>3.1080465587044532</v>
      </c>
      <c r="I23" s="79">
        <v>3.056561859193438</v>
      </c>
      <c r="J23" s="79">
        <v>3.1079531288955371</v>
      </c>
      <c r="K23" s="79">
        <v>3.2967856548048631</v>
      </c>
      <c r="L23" s="79">
        <v>2.6578387872065075</v>
      </c>
      <c r="M23" s="79">
        <v>2.9181137214845081</v>
      </c>
      <c r="N23" s="79">
        <v>2.7745696230115495</v>
      </c>
      <c r="O23" s="13">
        <f t="shared" si="3"/>
        <v>-0.48695784035077594</v>
      </c>
      <c r="P23" s="13">
        <f t="shared" si="4"/>
        <v>-0.33338350588398757</v>
      </c>
      <c r="Q23" s="13">
        <f t="shared" si="5"/>
        <v>-0.14354409847295857</v>
      </c>
    </row>
    <row r="24" spans="1:17" ht="15" customHeight="1" x14ac:dyDescent="0.3">
      <c r="A24" s="42" t="s">
        <v>124</v>
      </c>
      <c r="B24" s="73">
        <v>7.1994134897360702</v>
      </c>
      <c r="C24" s="73">
        <v>6.5113788487282465</v>
      </c>
      <c r="D24" s="73">
        <v>6.9029374201787999</v>
      </c>
      <c r="E24" s="73">
        <v>7.4032608695652167</v>
      </c>
      <c r="F24" s="73">
        <v>7.2936221419975933</v>
      </c>
      <c r="G24" s="73">
        <v>7.1496531219028743</v>
      </c>
      <c r="H24" s="73">
        <v>7.285593220338983</v>
      </c>
      <c r="I24" s="73">
        <v>7.1066030230708019</v>
      </c>
      <c r="J24" s="73">
        <v>7.0531097134870731</v>
      </c>
      <c r="K24" s="73">
        <v>7.0815450643776821</v>
      </c>
      <c r="L24" s="73">
        <v>7.0089982003599269</v>
      </c>
      <c r="M24" s="73">
        <v>7.0581613508442764</v>
      </c>
      <c r="N24" s="73">
        <v>7.0069825436408983</v>
      </c>
      <c r="O24" s="8">
        <f t="shared" si="3"/>
        <v>-0.39627832592431833</v>
      </c>
      <c r="P24" s="8">
        <f t="shared" si="4"/>
        <v>-4.6127169846174709E-2</v>
      </c>
      <c r="Q24" s="8">
        <f t="shared" si="5"/>
        <v>-5.1178807203378085E-2</v>
      </c>
    </row>
    <row r="25" spans="1:17" ht="15" customHeight="1" x14ac:dyDescent="0.3">
      <c r="A25" s="42" t="s">
        <v>86</v>
      </c>
      <c r="B25" s="73">
        <v>3.6916923076923069</v>
      </c>
      <c r="C25" s="73">
        <v>3.7538775510204081</v>
      </c>
      <c r="D25" s="73">
        <v>3.69306594153637</v>
      </c>
      <c r="E25" s="73">
        <v>3.6888619854721552</v>
      </c>
      <c r="F25" s="73">
        <v>3.5051821143026354</v>
      </c>
      <c r="G25" s="73">
        <v>3.904312668463612</v>
      </c>
      <c r="H25" s="73">
        <v>3.3641877637130801</v>
      </c>
      <c r="I25" s="73">
        <v>3.3146613318090883</v>
      </c>
      <c r="J25" s="73">
        <v>3.4293374186135579</v>
      </c>
      <c r="K25" s="73">
        <v>4.2416081186572985</v>
      </c>
      <c r="L25" s="73">
        <v>3.6039755351681957</v>
      </c>
      <c r="M25" s="73">
        <v>3.7632141765963949</v>
      </c>
      <c r="N25" s="73">
        <v>4.0154537791514473</v>
      </c>
      <c r="O25" s="8">
        <f t="shared" si="3"/>
        <v>0.32659179367929214</v>
      </c>
      <c r="P25" s="8">
        <f t="shared" si="4"/>
        <v>0.5861163605378894</v>
      </c>
      <c r="Q25" s="8">
        <f t="shared" si="5"/>
        <v>0.2522396025550524</v>
      </c>
    </row>
    <row r="26" spans="1:17" ht="15" customHeight="1" x14ac:dyDescent="0.3">
      <c r="A26" s="42" t="s">
        <v>88</v>
      </c>
      <c r="B26" s="73">
        <v>2.4861928474422816</v>
      </c>
      <c r="C26" s="73">
        <v>2.5366284201235656</v>
      </c>
      <c r="D26" s="73">
        <v>2.5568413886997954</v>
      </c>
      <c r="E26" s="73">
        <v>2.2866866866866866</v>
      </c>
      <c r="F26" s="73">
        <v>2.4138023630504835</v>
      </c>
      <c r="G26" s="73">
        <v>2.3019721367830646</v>
      </c>
      <c r="H26" s="73">
        <v>2.2508715862870425</v>
      </c>
      <c r="I26" s="73">
        <v>2.1938687392055267</v>
      </c>
      <c r="J26" s="73">
        <v>2.296458515830309</v>
      </c>
      <c r="K26" s="73">
        <v>2.2177777777777776</v>
      </c>
      <c r="L26" s="73">
        <v>1.9743845434714864</v>
      </c>
      <c r="M26" s="73">
        <v>2.2773202144712839</v>
      </c>
      <c r="N26" s="73">
        <v>2.1873008648156578</v>
      </c>
      <c r="O26" s="8">
        <f t="shared" si="3"/>
        <v>-9.9385821871028845E-2</v>
      </c>
      <c r="P26" s="8">
        <f t="shared" si="4"/>
        <v>-0.10915765101465125</v>
      </c>
      <c r="Q26" s="8">
        <f t="shared" si="5"/>
        <v>-9.001934965562608E-2</v>
      </c>
    </row>
    <row r="27" spans="1:17" ht="15" customHeight="1" x14ac:dyDescent="0.3">
      <c r="A27" s="50" t="s">
        <v>0</v>
      </c>
      <c r="B27" s="79">
        <v>10.572585779499613</v>
      </c>
      <c r="C27" s="79">
        <v>9.8673277624782809</v>
      </c>
      <c r="D27" s="79">
        <v>9.7504377201474863</v>
      </c>
      <c r="E27" s="79">
        <v>9.9118660447917986</v>
      </c>
      <c r="F27" s="79">
        <v>9.4436158783753292</v>
      </c>
      <c r="G27" s="79">
        <v>9.287119157760408</v>
      </c>
      <c r="H27" s="79">
        <v>9.17445706591168</v>
      </c>
      <c r="I27" s="79">
        <v>9.1945190313180039</v>
      </c>
      <c r="J27" s="79">
        <v>9.0074703027282332</v>
      </c>
      <c r="K27" s="79">
        <v>8.7467270513015674</v>
      </c>
      <c r="L27" s="79">
        <v>8.6137932450256347</v>
      </c>
      <c r="M27" s="79">
        <v>8.7830309031017357</v>
      </c>
      <c r="N27" s="79">
        <v>8.5416131112962983</v>
      </c>
      <c r="O27" s="13">
        <f t="shared" si="3"/>
        <v>-1.3702529334955003</v>
      </c>
      <c r="P27" s="13">
        <f t="shared" si="4"/>
        <v>-0.46585719143193494</v>
      </c>
      <c r="Q27" s="13">
        <f t="shared" si="5"/>
        <v>-0.24141779180543743</v>
      </c>
    </row>
    <row r="28" spans="1:17" ht="15" customHeight="1" x14ac:dyDescent="0.3">
      <c r="A28" s="47" t="s">
        <v>98</v>
      </c>
      <c r="B28" s="106"/>
      <c r="C28" s="106"/>
      <c r="D28" s="106"/>
      <c r="E28" s="106"/>
      <c r="F28" s="106"/>
      <c r="G28" s="106"/>
      <c r="H28" s="106"/>
      <c r="I28" s="106"/>
      <c r="J28" s="106"/>
      <c r="K28" s="106"/>
      <c r="L28" s="106"/>
      <c r="M28" s="106"/>
      <c r="N28" s="106"/>
      <c r="O28" s="47"/>
      <c r="P28" s="47"/>
      <c r="Q28" s="47"/>
    </row>
    <row r="29" spans="1:17" ht="15" customHeight="1" x14ac:dyDescent="0.3">
      <c r="B29" s="49"/>
      <c r="C29" s="49"/>
      <c r="D29" s="49"/>
      <c r="E29" s="49"/>
      <c r="F29" s="49"/>
      <c r="G29" s="49"/>
      <c r="H29" s="49"/>
      <c r="I29" s="49"/>
      <c r="J29" s="49"/>
      <c r="K29" s="49"/>
      <c r="L29" s="49"/>
      <c r="M29" s="49"/>
      <c r="N29" s="49"/>
    </row>
    <row r="30" spans="1:17" ht="15" customHeight="1" x14ac:dyDescent="0.3">
      <c r="A30" s="51" t="s">
        <v>120</v>
      </c>
      <c r="B30" s="49"/>
      <c r="C30" s="49"/>
      <c r="D30" s="49"/>
      <c r="E30" s="49"/>
      <c r="F30" s="49"/>
      <c r="G30" s="49"/>
      <c r="H30" s="49"/>
      <c r="I30" s="49"/>
      <c r="J30" s="49"/>
      <c r="K30" s="49"/>
      <c r="L30" s="49"/>
      <c r="M30" s="49"/>
      <c r="N30" s="49"/>
      <c r="O30" s="51"/>
      <c r="P30" s="51"/>
      <c r="Q30" s="51"/>
    </row>
    <row r="31" spans="1:17" ht="15" customHeight="1" x14ac:dyDescent="0.3">
      <c r="A31" s="52"/>
      <c r="B31" s="49"/>
      <c r="C31" s="49"/>
      <c r="D31" s="49"/>
      <c r="E31" s="49"/>
      <c r="F31" s="49"/>
      <c r="G31" s="49"/>
      <c r="H31" s="49"/>
      <c r="I31" s="49"/>
      <c r="J31" s="49"/>
      <c r="K31" s="49"/>
      <c r="L31" s="49"/>
      <c r="M31" s="49"/>
      <c r="N31" s="49"/>
      <c r="O31" s="52"/>
      <c r="P31" s="52"/>
      <c r="Q31" s="52"/>
    </row>
    <row r="32" spans="1:17" ht="15" customHeight="1" x14ac:dyDescent="0.3">
      <c r="A32" s="53" t="s">
        <v>99</v>
      </c>
      <c r="B32" s="49"/>
      <c r="C32" s="49"/>
      <c r="D32" s="49"/>
      <c r="E32" s="49"/>
      <c r="F32" s="49"/>
      <c r="G32" s="49"/>
      <c r="H32" s="49"/>
      <c r="I32" s="49"/>
      <c r="J32" s="49"/>
      <c r="K32" s="49"/>
      <c r="L32" s="49"/>
      <c r="M32" s="49"/>
      <c r="N32" s="49"/>
      <c r="O32" s="53"/>
      <c r="P32" s="53"/>
      <c r="Q32" s="53"/>
    </row>
    <row r="33" spans="2:14" ht="15" customHeight="1" x14ac:dyDescent="0.3">
      <c r="B33" s="49"/>
      <c r="C33" s="49"/>
      <c r="D33" s="49"/>
      <c r="E33" s="49"/>
      <c r="F33" s="49"/>
      <c r="G33" s="49"/>
      <c r="H33" s="49"/>
      <c r="I33" s="49"/>
      <c r="J33" s="49"/>
      <c r="K33" s="49"/>
      <c r="L33" s="49"/>
      <c r="M33" s="49"/>
      <c r="N33" s="49"/>
    </row>
    <row r="34" spans="2:14" ht="15" customHeight="1" x14ac:dyDescent="0.3">
      <c r="B34" s="49"/>
      <c r="C34" s="49"/>
      <c r="D34" s="49"/>
      <c r="E34" s="49"/>
      <c r="F34" s="49"/>
      <c r="G34" s="49"/>
      <c r="H34" s="49"/>
      <c r="I34" s="49"/>
      <c r="J34" s="49"/>
      <c r="K34" s="49"/>
      <c r="L34" s="49"/>
      <c r="M34" s="49"/>
      <c r="N34" s="49"/>
    </row>
    <row r="35" spans="2:14" ht="15" customHeight="1" x14ac:dyDescent="0.3">
      <c r="B35" s="49"/>
      <c r="C35" s="49"/>
      <c r="D35" s="49"/>
      <c r="E35" s="49"/>
      <c r="F35" s="49"/>
      <c r="G35" s="49"/>
      <c r="H35" s="49"/>
      <c r="I35" s="49"/>
      <c r="J35" s="49"/>
      <c r="K35" s="49"/>
      <c r="L35" s="49"/>
      <c r="M35" s="49"/>
      <c r="N35" s="49"/>
    </row>
    <row r="36" spans="2:14" ht="15" customHeight="1" x14ac:dyDescent="0.3">
      <c r="B36" s="49"/>
      <c r="C36" s="49"/>
      <c r="D36" s="49"/>
      <c r="E36" s="49"/>
      <c r="F36" s="49"/>
      <c r="G36" s="49"/>
      <c r="H36" s="49"/>
      <c r="I36" s="49"/>
      <c r="J36" s="49"/>
      <c r="K36" s="49"/>
      <c r="L36" s="49"/>
      <c r="M36" s="49"/>
      <c r="N36" s="49"/>
    </row>
    <row r="37" spans="2:14" ht="15" customHeight="1" x14ac:dyDescent="0.3">
      <c r="B37" s="49"/>
      <c r="C37" s="49"/>
      <c r="D37" s="49"/>
      <c r="E37" s="49"/>
      <c r="F37" s="49"/>
      <c r="G37" s="49"/>
      <c r="H37" s="49"/>
      <c r="I37" s="49"/>
      <c r="J37" s="49"/>
      <c r="K37" s="49"/>
      <c r="L37" s="49"/>
      <c r="M37" s="49"/>
      <c r="N37" s="49"/>
    </row>
    <row r="38" spans="2:14" ht="15" customHeight="1" x14ac:dyDescent="0.3">
      <c r="B38" s="49"/>
      <c r="C38" s="49"/>
      <c r="D38" s="49"/>
      <c r="E38" s="49"/>
      <c r="F38" s="49"/>
      <c r="G38" s="49"/>
      <c r="H38" s="49"/>
      <c r="I38" s="49"/>
      <c r="J38" s="49"/>
      <c r="K38" s="49"/>
      <c r="L38" s="49"/>
      <c r="M38" s="49"/>
      <c r="N38" s="49"/>
    </row>
    <row r="39" spans="2:14" ht="15" customHeight="1" x14ac:dyDescent="0.3">
      <c r="B39" s="49"/>
      <c r="C39" s="49"/>
      <c r="D39" s="49"/>
      <c r="E39" s="49"/>
      <c r="F39" s="49"/>
      <c r="G39" s="49"/>
      <c r="H39" s="49"/>
      <c r="I39" s="49"/>
      <c r="J39" s="49"/>
      <c r="K39" s="49"/>
      <c r="L39" s="49"/>
      <c r="M39" s="49"/>
      <c r="N39" s="49"/>
    </row>
    <row r="40" spans="2:14" ht="15" customHeight="1" x14ac:dyDescent="0.3">
      <c r="B40" s="49"/>
      <c r="C40" s="49"/>
      <c r="D40" s="49"/>
      <c r="E40" s="49"/>
      <c r="F40" s="49"/>
      <c r="G40" s="49"/>
      <c r="H40" s="49"/>
      <c r="I40" s="49"/>
      <c r="J40" s="49"/>
      <c r="K40" s="49"/>
      <c r="L40" s="49"/>
      <c r="M40" s="49"/>
      <c r="N40" s="49"/>
    </row>
    <row r="41" spans="2:14" ht="15" customHeight="1" x14ac:dyDescent="0.3">
      <c r="B41" s="49"/>
      <c r="C41" s="49"/>
      <c r="D41" s="49"/>
      <c r="E41" s="49"/>
      <c r="F41" s="49"/>
      <c r="G41" s="49"/>
      <c r="H41" s="49"/>
      <c r="I41" s="49"/>
      <c r="J41" s="49"/>
      <c r="K41" s="49"/>
      <c r="L41" s="49"/>
      <c r="M41" s="49"/>
      <c r="N41" s="49"/>
    </row>
    <row r="42" spans="2:14" ht="15" customHeight="1" x14ac:dyDescent="0.3">
      <c r="B42" s="49"/>
      <c r="C42" s="49"/>
      <c r="D42" s="49"/>
      <c r="E42" s="49"/>
      <c r="F42" s="49"/>
      <c r="G42" s="49"/>
      <c r="H42" s="49"/>
      <c r="I42" s="49"/>
      <c r="J42" s="49"/>
      <c r="K42" s="49"/>
      <c r="L42" s="49"/>
      <c r="M42" s="49"/>
      <c r="N42" s="49"/>
    </row>
    <row r="43" spans="2:14" ht="15" customHeight="1" x14ac:dyDescent="0.3">
      <c r="B43" s="49"/>
      <c r="C43" s="49"/>
      <c r="D43" s="49"/>
      <c r="E43" s="49"/>
      <c r="F43" s="49"/>
      <c r="G43" s="49"/>
      <c r="H43" s="49"/>
      <c r="I43" s="49"/>
      <c r="J43" s="49"/>
      <c r="K43" s="49"/>
      <c r="L43" s="49"/>
      <c r="M43" s="49"/>
      <c r="N43" s="49"/>
    </row>
    <row r="44" spans="2:14" ht="15" customHeight="1" x14ac:dyDescent="0.3">
      <c r="B44" s="49"/>
      <c r="C44" s="49"/>
      <c r="D44" s="49"/>
      <c r="E44" s="49"/>
      <c r="F44" s="49"/>
      <c r="G44" s="49"/>
      <c r="H44" s="49"/>
      <c r="I44" s="49"/>
      <c r="J44" s="49"/>
      <c r="K44" s="49"/>
      <c r="L44" s="49"/>
      <c r="M44" s="49"/>
      <c r="N44" s="49"/>
    </row>
    <row r="45" spans="2:14" ht="15" customHeight="1" x14ac:dyDescent="0.3"/>
    <row r="46" spans="2:14" ht="15" customHeight="1" x14ac:dyDescent="0.3"/>
    <row r="47" spans="2:14" ht="15" customHeight="1" x14ac:dyDescent="0.3"/>
    <row r="48" spans="2:14"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sheetData>
  <mergeCells count="1">
    <mergeCell ref="A2:R2"/>
  </mergeCells>
  <hyperlinks>
    <hyperlink ref="A32" location="Índice!A1" display="Volver al índice"/>
    <hyperlink ref="A3" location="Índice!A1" display="Volver al índice"/>
  </hyperlinks>
  <pageMargins left="0.7" right="0.7" top="0.75" bottom="0.75" header="0.3" footer="0.3"/>
  <pageSetup paperSize="3"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64"/>
  <sheetViews>
    <sheetView showGridLines="0" zoomScaleNormal="100" workbookViewId="0">
      <pane ySplit="3" topLeftCell="A250" activePane="bottomLeft" state="frozenSplit"/>
      <selection pane="bottomLeft" activeCell="A267" sqref="A267"/>
    </sheetView>
  </sheetViews>
  <sheetFormatPr baseColWidth="10" defaultColWidth="11.44140625" defaultRowHeight="13.8" x14ac:dyDescent="0.3"/>
  <cols>
    <col min="1" max="1" width="34.33203125" style="9" customWidth="1"/>
    <col min="2" max="14" width="8.109375" style="9" customWidth="1"/>
    <col min="15" max="17" width="13.109375" style="9" customWidth="1"/>
    <col min="18" max="16384" width="11.44140625" style="1"/>
  </cols>
  <sheetData>
    <row r="1" spans="1:17" ht="21" customHeight="1" x14ac:dyDescent="0.3">
      <c r="A1" s="15" t="s">
        <v>387</v>
      </c>
      <c r="B1" s="15"/>
      <c r="C1" s="15"/>
      <c r="D1" s="15"/>
      <c r="E1" s="15"/>
      <c r="F1" s="15"/>
      <c r="G1" s="15"/>
      <c r="H1" s="15"/>
      <c r="I1" s="15"/>
      <c r="J1" s="15"/>
      <c r="K1" s="15"/>
      <c r="L1" s="15"/>
      <c r="M1" s="15"/>
      <c r="N1" s="15"/>
      <c r="O1" s="15"/>
      <c r="P1" s="15"/>
      <c r="Q1" s="15"/>
    </row>
    <row r="2" spans="1:17" ht="15" customHeight="1" x14ac:dyDescent="0.3">
      <c r="A2" s="143" t="s">
        <v>146</v>
      </c>
      <c r="B2" s="143"/>
      <c r="C2" s="143"/>
      <c r="D2" s="143"/>
      <c r="E2" s="143"/>
      <c r="F2" s="143"/>
      <c r="G2" s="143"/>
      <c r="H2" s="143"/>
      <c r="I2" s="143"/>
      <c r="J2" s="143"/>
      <c r="K2" s="143"/>
      <c r="L2" s="143"/>
      <c r="M2" s="143"/>
      <c r="N2" s="143"/>
      <c r="O2" s="143"/>
      <c r="P2" s="143"/>
      <c r="Q2" s="143"/>
    </row>
    <row r="3" spans="1:17" ht="15" customHeight="1" x14ac:dyDescent="0.3">
      <c r="A3" s="14" t="s">
        <v>99</v>
      </c>
      <c r="B3" s="7"/>
      <c r="C3" s="7"/>
      <c r="D3" s="7"/>
      <c r="E3" s="7"/>
      <c r="F3" s="7"/>
      <c r="G3" s="7"/>
      <c r="H3" s="7"/>
      <c r="I3" s="7"/>
      <c r="J3" s="7"/>
      <c r="K3" s="7"/>
      <c r="L3" s="7"/>
      <c r="M3" s="7"/>
      <c r="N3" s="7"/>
      <c r="O3" s="7"/>
      <c r="P3" s="7"/>
      <c r="Q3" s="7"/>
    </row>
    <row r="4" spans="1:17" ht="15" customHeight="1" x14ac:dyDescent="0.3"/>
    <row r="5" spans="1:17" ht="15" customHeight="1" x14ac:dyDescent="0.3">
      <c r="A5" s="43" t="s">
        <v>126</v>
      </c>
      <c r="B5" s="43"/>
      <c r="C5" s="43"/>
      <c r="D5" s="43"/>
      <c r="E5" s="43"/>
      <c r="F5" s="43"/>
      <c r="G5" s="43"/>
      <c r="H5" s="43"/>
      <c r="I5" s="43"/>
      <c r="J5" s="43"/>
      <c r="K5" s="43"/>
      <c r="L5" s="43"/>
      <c r="M5" s="43"/>
      <c r="N5" s="43"/>
      <c r="O5" s="43"/>
      <c r="P5" s="43"/>
      <c r="Q5" s="43"/>
    </row>
    <row r="6" spans="1:17" ht="41.4" x14ac:dyDescent="0.3">
      <c r="A6" s="55" t="s">
        <v>117</v>
      </c>
      <c r="B6" s="19">
        <v>2007</v>
      </c>
      <c r="C6" s="19">
        <v>2008</v>
      </c>
      <c r="D6" s="19">
        <v>2009</v>
      </c>
      <c r="E6" s="19">
        <v>2010</v>
      </c>
      <c r="F6" s="19">
        <v>2011</v>
      </c>
      <c r="G6" s="19">
        <v>2012</v>
      </c>
      <c r="H6" s="19">
        <v>2013</v>
      </c>
      <c r="I6" s="19">
        <v>2014</v>
      </c>
      <c r="J6" s="19">
        <v>2015</v>
      </c>
      <c r="K6" s="19">
        <v>2016</v>
      </c>
      <c r="L6" s="19">
        <v>2017</v>
      </c>
      <c r="M6" s="19">
        <v>2018</v>
      </c>
      <c r="N6" s="19">
        <v>2019</v>
      </c>
      <c r="O6" s="35" t="s">
        <v>410</v>
      </c>
      <c r="P6" s="35" t="s">
        <v>411</v>
      </c>
      <c r="Q6" s="35" t="s">
        <v>412</v>
      </c>
    </row>
    <row r="7" spans="1:17" ht="15" customHeight="1" x14ac:dyDescent="0.3">
      <c r="A7" s="37" t="s">
        <v>1</v>
      </c>
      <c r="B7" s="77">
        <v>6.8399142397713062</v>
      </c>
      <c r="C7" s="77">
        <v>6.3451935834036908</v>
      </c>
      <c r="D7" s="77">
        <v>6.2549089866704888</v>
      </c>
      <c r="E7" s="77">
        <v>6.781429816913688</v>
      </c>
      <c r="F7" s="77">
        <v>6.6074746281479895</v>
      </c>
      <c r="G7" s="77">
        <v>6.6075960923947781</v>
      </c>
      <c r="H7" s="77">
        <v>6.7076150342655261</v>
      </c>
      <c r="I7" s="77">
        <v>6.7043440860215053</v>
      </c>
      <c r="J7" s="77">
        <v>6.5891005546177963</v>
      </c>
      <c r="K7" s="77">
        <v>6.5106929915384342</v>
      </c>
      <c r="L7" s="77">
        <v>6.3794356562633601</v>
      </c>
      <c r="M7" s="77">
        <v>6.616672419744563</v>
      </c>
      <c r="N7" s="77">
        <v>6.5615349384977755</v>
      </c>
      <c r="O7" s="8">
        <f>(N7-E7)</f>
        <v>-0.21989487841591249</v>
      </c>
      <c r="P7" s="8">
        <f>(N7-J7)</f>
        <v>-2.7565616120020842E-2</v>
      </c>
      <c r="Q7" s="8">
        <f>(N7-M7)</f>
        <v>-5.5137481246787523E-2</v>
      </c>
    </row>
    <row r="8" spans="1:17" ht="15" customHeight="1" x14ac:dyDescent="0.3">
      <c r="A8" s="37" t="s">
        <v>2</v>
      </c>
      <c r="B8" s="77">
        <v>8.8671408035106296</v>
      </c>
      <c r="C8" s="77">
        <v>8.4618561345547381</v>
      </c>
      <c r="D8" s="77">
        <v>8.2791659861723552</v>
      </c>
      <c r="E8" s="77">
        <v>8.235345014060135</v>
      </c>
      <c r="F8" s="77">
        <v>7.9584090370487397</v>
      </c>
      <c r="G8" s="77">
        <v>7.8885239504406357</v>
      </c>
      <c r="H8" s="77">
        <v>7.9852549828925214</v>
      </c>
      <c r="I8" s="77">
        <v>7.8156245743086776</v>
      </c>
      <c r="J8" s="77">
        <v>7.5922253150854404</v>
      </c>
      <c r="K8" s="77">
        <v>7.6169830908099172</v>
      </c>
      <c r="L8" s="77">
        <v>7.661612760155724</v>
      </c>
      <c r="M8" s="77">
        <v>8.1769821860121841</v>
      </c>
      <c r="N8" s="77">
        <v>7.9776431320663939</v>
      </c>
      <c r="O8" s="8">
        <f>(N8-E8)</f>
        <v>-0.25770188199374111</v>
      </c>
      <c r="P8" s="8">
        <f>(N8-J8)</f>
        <v>0.38541781698095345</v>
      </c>
      <c r="Q8" s="8">
        <f>(N8-M8)</f>
        <v>-0.19933905394579021</v>
      </c>
    </row>
    <row r="9" spans="1:17" ht="15" customHeight="1" x14ac:dyDescent="0.3">
      <c r="A9" s="37" t="s">
        <v>3</v>
      </c>
      <c r="B9" s="77">
        <v>13.387236250432377</v>
      </c>
      <c r="C9" s="77">
        <v>13.114829411627527</v>
      </c>
      <c r="D9" s="77">
        <v>12.958261011619122</v>
      </c>
      <c r="E9" s="77">
        <v>12.939480918499353</v>
      </c>
      <c r="F9" s="77">
        <v>12.804909276411868</v>
      </c>
      <c r="G9" s="77">
        <v>12.71139049442256</v>
      </c>
      <c r="H9" s="77">
        <v>12.615957655361694</v>
      </c>
      <c r="I9" s="77">
        <v>12.600830412347868</v>
      </c>
      <c r="J9" s="77">
        <v>12.564877802973042</v>
      </c>
      <c r="K9" s="77">
        <v>12.530177705033028</v>
      </c>
      <c r="L9" s="77">
        <v>12.591916631460357</v>
      </c>
      <c r="M9" s="77">
        <v>12.576198606932813</v>
      </c>
      <c r="N9" s="77">
        <v>12.539155268300014</v>
      </c>
      <c r="O9" s="8">
        <f>(N9-E9)</f>
        <v>-0.40032565019933841</v>
      </c>
      <c r="P9" s="8">
        <f>(N9-J9)</f>
        <v>-2.5722534673027653E-2</v>
      </c>
      <c r="Q9" s="8">
        <f>(N9-M9)</f>
        <v>-3.704333863279885E-2</v>
      </c>
    </row>
    <row r="10" spans="1:17" ht="15" customHeight="1" x14ac:dyDescent="0.3">
      <c r="A10" s="50" t="s">
        <v>0</v>
      </c>
      <c r="B10" s="76">
        <v>11.336949988441088</v>
      </c>
      <c r="C10" s="76">
        <v>10.721039831824239</v>
      </c>
      <c r="D10" s="76">
        <v>10.750362880409378</v>
      </c>
      <c r="E10" s="76">
        <v>10.955170330085354</v>
      </c>
      <c r="F10" s="76">
        <v>10.269791755387105</v>
      </c>
      <c r="G10" s="76">
        <v>10.075292336165559</v>
      </c>
      <c r="H10" s="76">
        <v>10.0706404127342</v>
      </c>
      <c r="I10" s="76">
        <v>10.000358827531043</v>
      </c>
      <c r="J10" s="76">
        <v>9.7475899977097171</v>
      </c>
      <c r="K10" s="76">
        <v>9.6083317022248327</v>
      </c>
      <c r="L10" s="76">
        <v>9.6253696352099034</v>
      </c>
      <c r="M10" s="76">
        <v>9.8028533691750024</v>
      </c>
      <c r="N10" s="76">
        <v>9.684047620446016</v>
      </c>
      <c r="O10" s="13">
        <f>(N10-E10)</f>
        <v>-1.2711227096393376</v>
      </c>
      <c r="P10" s="13">
        <f>(N10-J10)</f>
        <v>-6.3542377263701155E-2</v>
      </c>
      <c r="Q10" s="13">
        <f>(N10-M10)</f>
        <v>-0.11880574872898642</v>
      </c>
    </row>
    <row r="11" spans="1:17" ht="15" customHeight="1" x14ac:dyDescent="0.3">
      <c r="A11" s="52"/>
      <c r="B11" s="52"/>
      <c r="C11" s="52"/>
      <c r="D11" s="52"/>
      <c r="E11" s="52"/>
      <c r="F11" s="52"/>
      <c r="G11" s="52"/>
      <c r="H11" s="52"/>
      <c r="I11" s="52"/>
      <c r="J11" s="52"/>
      <c r="K11" s="52"/>
      <c r="L11" s="52"/>
      <c r="M11" s="52"/>
      <c r="N11" s="52"/>
      <c r="O11" s="52"/>
      <c r="P11" s="52"/>
      <c r="Q11" s="52"/>
    </row>
    <row r="12" spans="1:17" ht="15" customHeight="1" x14ac:dyDescent="0.3">
      <c r="A12" s="43" t="s">
        <v>135</v>
      </c>
      <c r="B12" s="43"/>
      <c r="C12" s="43"/>
      <c r="D12" s="43"/>
      <c r="E12" s="43"/>
      <c r="F12" s="43"/>
      <c r="G12" s="43"/>
      <c r="H12" s="43"/>
      <c r="I12" s="43"/>
      <c r="J12" s="43"/>
      <c r="K12" s="43"/>
      <c r="L12" s="43"/>
      <c r="M12" s="43"/>
      <c r="N12" s="43"/>
      <c r="O12" s="43"/>
      <c r="P12" s="43"/>
      <c r="Q12" s="43"/>
    </row>
    <row r="13" spans="1:17" ht="41.4" x14ac:dyDescent="0.3">
      <c r="A13" s="44" t="s">
        <v>7</v>
      </c>
      <c r="B13" s="19">
        <v>2007</v>
      </c>
      <c r="C13" s="19">
        <v>2008</v>
      </c>
      <c r="D13" s="19">
        <v>2009</v>
      </c>
      <c r="E13" s="19">
        <v>2010</v>
      </c>
      <c r="F13" s="19">
        <v>2011</v>
      </c>
      <c r="G13" s="19">
        <v>2012</v>
      </c>
      <c r="H13" s="19">
        <v>2013</v>
      </c>
      <c r="I13" s="19">
        <v>2014</v>
      </c>
      <c r="J13" s="19">
        <v>2015</v>
      </c>
      <c r="K13" s="19">
        <v>2016</v>
      </c>
      <c r="L13" s="19">
        <v>2017</v>
      </c>
      <c r="M13" s="19">
        <v>2018</v>
      </c>
      <c r="N13" s="19">
        <v>2019</v>
      </c>
      <c r="O13" s="35" t="s">
        <v>410</v>
      </c>
      <c r="P13" s="35" t="s">
        <v>411</v>
      </c>
      <c r="Q13" s="35" t="s">
        <v>412</v>
      </c>
    </row>
    <row r="14" spans="1:17" ht="15" customHeight="1" x14ac:dyDescent="0.3">
      <c r="A14" s="38" t="s">
        <v>1</v>
      </c>
      <c r="B14" s="78">
        <v>6.8399142397713062</v>
      </c>
      <c r="C14" s="78">
        <v>6.3451935834036908</v>
      </c>
      <c r="D14" s="78">
        <v>6.2549089866704888</v>
      </c>
      <c r="E14" s="78">
        <v>6.781429816913688</v>
      </c>
      <c r="F14" s="78">
        <v>6.6074746281479895</v>
      </c>
      <c r="G14" s="78">
        <v>6.6075960923947781</v>
      </c>
      <c r="H14" s="78">
        <v>6.7076150342655261</v>
      </c>
      <c r="I14" s="78">
        <v>6.7043440860215053</v>
      </c>
      <c r="J14" s="78">
        <v>6.5891005546177963</v>
      </c>
      <c r="K14" s="78">
        <v>6.5106929915384342</v>
      </c>
      <c r="L14" s="78">
        <v>6.3794356562633601</v>
      </c>
      <c r="M14" s="78">
        <v>6.616672419744563</v>
      </c>
      <c r="N14" s="78">
        <v>6.5615349384977755</v>
      </c>
      <c r="O14" s="8">
        <f>(N14-E14)</f>
        <v>-0.21989487841591249</v>
      </c>
      <c r="P14" s="8">
        <f>(N14-J14)</f>
        <v>-2.7565616120020842E-2</v>
      </c>
      <c r="Q14" s="8">
        <f>(N14-M14)</f>
        <v>-5.5137481246787523E-2</v>
      </c>
    </row>
    <row r="15" spans="1:17" ht="15" customHeight="1" x14ac:dyDescent="0.3">
      <c r="A15" s="38" t="s">
        <v>2</v>
      </c>
      <c r="B15" s="78">
        <v>8.8671408035106296</v>
      </c>
      <c r="C15" s="78">
        <v>8.4618561345547381</v>
      </c>
      <c r="D15" s="78">
        <v>8.2791659861723552</v>
      </c>
      <c r="E15" s="78">
        <v>8.235345014060135</v>
      </c>
      <c r="F15" s="78">
        <v>7.9584090370487397</v>
      </c>
      <c r="G15" s="78">
        <v>7.8885239504406357</v>
      </c>
      <c r="H15" s="78">
        <v>7.9852549828925214</v>
      </c>
      <c r="I15" s="78">
        <v>7.8156245743086776</v>
      </c>
      <c r="J15" s="78">
        <v>7.5922253150854404</v>
      </c>
      <c r="K15" s="78">
        <v>7.6169830908099172</v>
      </c>
      <c r="L15" s="78">
        <v>7.661612760155724</v>
      </c>
      <c r="M15" s="78">
        <v>8.1769821860121841</v>
      </c>
      <c r="N15" s="78">
        <v>7.9776431320663939</v>
      </c>
      <c r="O15" s="8">
        <f t="shared" ref="O15:O19" si="0">(N15-E15)</f>
        <v>-0.25770188199374111</v>
      </c>
      <c r="P15" s="8">
        <f t="shared" ref="P15:P19" si="1">(N15-J15)</f>
        <v>0.38541781698095345</v>
      </c>
      <c r="Q15" s="8">
        <f t="shared" ref="Q15:Q19" si="2">(N15-M15)</f>
        <v>-0.19933905394579021</v>
      </c>
    </row>
    <row r="16" spans="1:17" ht="15" customHeight="1" x14ac:dyDescent="0.3">
      <c r="A16" s="38" t="s">
        <v>416</v>
      </c>
      <c r="B16" s="78">
        <v>13.999603567888999</v>
      </c>
      <c r="C16" s="78">
        <v>13.897964740317203</v>
      </c>
      <c r="D16" s="78">
        <v>13.433311029329765</v>
      </c>
      <c r="E16" s="78">
        <v>13.300262956064422</v>
      </c>
      <c r="F16" s="78">
        <v>13.319457123729535</v>
      </c>
      <c r="G16" s="78">
        <v>13.431640625</v>
      </c>
      <c r="H16" s="78">
        <v>13.487631229636783</v>
      </c>
      <c r="I16" s="78">
        <v>13.280044488672949</v>
      </c>
      <c r="J16" s="78">
        <v>13.101519213583556</v>
      </c>
      <c r="K16" s="78">
        <v>12.863845660663285</v>
      </c>
      <c r="L16" s="78">
        <v>12.836494440810988</v>
      </c>
      <c r="M16" s="78">
        <v>12.709691557552185</v>
      </c>
      <c r="N16" s="78">
        <v>12.778292451837036</v>
      </c>
      <c r="O16" s="8">
        <f t="shared" si="0"/>
        <v>-0.52197050422738656</v>
      </c>
      <c r="P16" s="8">
        <f t="shared" si="1"/>
        <v>-0.3232267617465201</v>
      </c>
      <c r="Q16" s="8">
        <f t="shared" si="2"/>
        <v>6.8600894284850611E-2</v>
      </c>
    </row>
    <row r="17" spans="1:17" ht="15" customHeight="1" x14ac:dyDescent="0.3">
      <c r="A17" s="38" t="s">
        <v>417</v>
      </c>
      <c r="B17" s="78">
        <v>14.415078960774322</v>
      </c>
      <c r="C17" s="78">
        <v>14.146444780635401</v>
      </c>
      <c r="D17" s="78">
        <v>13.78280344282452</v>
      </c>
      <c r="E17" s="78">
        <v>13.757525521333219</v>
      </c>
      <c r="F17" s="78">
        <v>13.69664715274082</v>
      </c>
      <c r="G17" s="78">
        <v>13.52847344074015</v>
      </c>
      <c r="H17" s="78">
        <v>13.390473368397659</v>
      </c>
      <c r="I17" s="78">
        <v>13.382253297772653</v>
      </c>
      <c r="J17" s="78">
        <v>13.227878961709452</v>
      </c>
      <c r="K17" s="78">
        <v>12.913947887015546</v>
      </c>
      <c r="L17" s="78">
        <v>12.748467058056098</v>
      </c>
      <c r="M17" s="78">
        <v>12.810299869621904</v>
      </c>
      <c r="N17" s="78">
        <v>12.773240608654303</v>
      </c>
      <c r="O17" s="8">
        <f t="shared" si="0"/>
        <v>-0.98428491267891616</v>
      </c>
      <c r="P17" s="8">
        <f t="shared" si="1"/>
        <v>-0.45463835305514877</v>
      </c>
      <c r="Q17" s="8">
        <f t="shared" si="2"/>
        <v>-3.7059260967600594E-2</v>
      </c>
    </row>
    <row r="18" spans="1:17" ht="15" customHeight="1" x14ac:dyDescent="0.3">
      <c r="A18" s="38" t="s">
        <v>211</v>
      </c>
      <c r="B18" s="78">
        <v>12.140363308425664</v>
      </c>
      <c r="C18" s="78">
        <v>11.925581395348837</v>
      </c>
      <c r="D18" s="78">
        <v>12.046969619866674</v>
      </c>
      <c r="E18" s="78">
        <v>12.131598926962596</v>
      </c>
      <c r="F18" s="78">
        <v>11.974284175567723</v>
      </c>
      <c r="G18" s="78">
        <v>11.810943274947775</v>
      </c>
      <c r="H18" s="78">
        <v>11.816243296188061</v>
      </c>
      <c r="I18" s="78">
        <v>11.968916293605877</v>
      </c>
      <c r="J18" s="78">
        <v>12.068069239562353</v>
      </c>
      <c r="K18" s="78">
        <v>12.23784934788395</v>
      </c>
      <c r="L18" s="78">
        <v>12.407425265188042</v>
      </c>
      <c r="M18" s="78">
        <v>12.426258053282258</v>
      </c>
      <c r="N18" s="78">
        <v>12.312143679237709</v>
      </c>
      <c r="O18" s="8">
        <f t="shared" si="0"/>
        <v>0.18054475227511269</v>
      </c>
      <c r="P18" s="8">
        <f t="shared" si="1"/>
        <v>0.24407443967535514</v>
      </c>
      <c r="Q18" s="8">
        <f t="shared" si="2"/>
        <v>-0.11411437404454894</v>
      </c>
    </row>
    <row r="19" spans="1:17" ht="15" customHeight="1" x14ac:dyDescent="0.3">
      <c r="A19" s="50" t="s">
        <v>0</v>
      </c>
      <c r="B19" s="76">
        <v>11.336949988441088</v>
      </c>
      <c r="C19" s="76">
        <v>10.721039831824239</v>
      </c>
      <c r="D19" s="76">
        <v>10.750362880409378</v>
      </c>
      <c r="E19" s="76">
        <v>10.955170330085354</v>
      </c>
      <c r="F19" s="76">
        <v>10.269791755387105</v>
      </c>
      <c r="G19" s="76">
        <v>10.075292336165559</v>
      </c>
      <c r="H19" s="76">
        <v>10.0706404127342</v>
      </c>
      <c r="I19" s="76">
        <v>10.000358827531043</v>
      </c>
      <c r="J19" s="76">
        <v>9.7475899977097171</v>
      </c>
      <c r="K19" s="76">
        <v>9.6083317022248327</v>
      </c>
      <c r="L19" s="76">
        <v>9.6253696352099034</v>
      </c>
      <c r="M19" s="76">
        <v>9.8028533691750024</v>
      </c>
      <c r="N19" s="76">
        <v>9.684047620446016</v>
      </c>
      <c r="O19" s="8">
        <f t="shared" si="0"/>
        <v>-1.2711227096393376</v>
      </c>
      <c r="P19" s="8">
        <f t="shared" si="1"/>
        <v>-6.3542377263701155E-2</v>
      </c>
      <c r="Q19" s="8">
        <f t="shared" si="2"/>
        <v>-0.11880574872898642</v>
      </c>
    </row>
    <row r="20" spans="1:17" ht="15" customHeight="1" x14ac:dyDescent="0.3">
      <c r="A20" s="52"/>
      <c r="B20" s="52"/>
      <c r="C20" s="52"/>
      <c r="D20" s="52"/>
      <c r="E20" s="52"/>
      <c r="F20" s="52"/>
      <c r="G20" s="52"/>
      <c r="H20" s="52"/>
      <c r="I20" s="52"/>
      <c r="J20" s="52"/>
      <c r="K20" s="52"/>
      <c r="L20" s="52"/>
      <c r="M20" s="52"/>
      <c r="N20" s="52"/>
      <c r="O20" s="52"/>
      <c r="P20" s="52"/>
      <c r="Q20" s="52"/>
    </row>
    <row r="21" spans="1:17" ht="15" customHeight="1" x14ac:dyDescent="0.3">
      <c r="A21" s="43" t="s">
        <v>136</v>
      </c>
      <c r="B21" s="43"/>
      <c r="C21" s="43"/>
      <c r="D21" s="43"/>
      <c r="E21" s="43"/>
      <c r="F21" s="43"/>
      <c r="G21" s="43"/>
      <c r="H21" s="43"/>
      <c r="I21" s="43"/>
      <c r="J21" s="43"/>
      <c r="K21" s="43"/>
      <c r="L21" s="43"/>
      <c r="M21" s="43"/>
      <c r="N21" s="43"/>
      <c r="O21" s="43"/>
      <c r="P21" s="43"/>
      <c r="Q21" s="43"/>
    </row>
    <row r="22" spans="1:17" ht="41.4" x14ac:dyDescent="0.3">
      <c r="A22" s="44" t="s">
        <v>78</v>
      </c>
      <c r="B22" s="19">
        <v>2007</v>
      </c>
      <c r="C22" s="19">
        <v>2008</v>
      </c>
      <c r="D22" s="19">
        <v>2009</v>
      </c>
      <c r="E22" s="19">
        <v>2010</v>
      </c>
      <c r="F22" s="19">
        <v>2011</v>
      </c>
      <c r="G22" s="19">
        <v>2012</v>
      </c>
      <c r="H22" s="19">
        <v>2013</v>
      </c>
      <c r="I22" s="19">
        <v>2014</v>
      </c>
      <c r="J22" s="19">
        <v>2015</v>
      </c>
      <c r="K22" s="19">
        <v>2016</v>
      </c>
      <c r="L22" s="19">
        <v>2017</v>
      </c>
      <c r="M22" s="19">
        <v>2018</v>
      </c>
      <c r="N22" s="19">
        <v>2019</v>
      </c>
      <c r="O22" s="35" t="s">
        <v>410</v>
      </c>
      <c r="P22" s="35" t="s">
        <v>411</v>
      </c>
      <c r="Q22" s="35" t="s">
        <v>412</v>
      </c>
    </row>
    <row r="23" spans="1:17" ht="15" customHeight="1" x14ac:dyDescent="0.3">
      <c r="A23" s="50" t="s">
        <v>5</v>
      </c>
      <c r="B23" s="76">
        <v>13.222944728286112</v>
      </c>
      <c r="C23" s="79">
        <v>13.060438500610815</v>
      </c>
      <c r="D23" s="79">
        <v>12.896658059482455</v>
      </c>
      <c r="E23" s="79">
        <v>12.901689395481377</v>
      </c>
      <c r="F23" s="79">
        <v>12.646521049850273</v>
      </c>
      <c r="G23" s="79">
        <v>12.59576755230394</v>
      </c>
      <c r="H23" s="79">
        <v>12.495292568629393</v>
      </c>
      <c r="I23" s="79">
        <v>12.444153722447</v>
      </c>
      <c r="J23" s="79">
        <v>12.427628212328854</v>
      </c>
      <c r="K23" s="79">
        <v>12.34225404300587</v>
      </c>
      <c r="L23" s="79">
        <v>12.277929824953361</v>
      </c>
      <c r="M23" s="79">
        <v>12.314967898094398</v>
      </c>
      <c r="N23" s="79">
        <v>12.287202226422147</v>
      </c>
      <c r="O23" s="8">
        <f t="shared" ref="O23:O29" si="3">(N23-E23)</f>
        <v>-0.61448716905922929</v>
      </c>
      <c r="P23" s="8">
        <f t="shared" ref="P23:P29" si="4">(N23-J23)</f>
        <v>-0.14042598590670607</v>
      </c>
      <c r="Q23" s="8">
        <f t="shared" ref="Q23:Q29" si="5">(N23-M23)</f>
        <v>-2.7765671672250747E-2</v>
      </c>
    </row>
    <row r="24" spans="1:17" ht="15" customHeight="1" x14ac:dyDescent="0.3">
      <c r="A24" s="42" t="s">
        <v>121</v>
      </c>
      <c r="B24" s="75">
        <v>13.712352975259286</v>
      </c>
      <c r="C24" s="73">
        <v>13.42547681350994</v>
      </c>
      <c r="D24" s="73">
        <v>13.384954308093995</v>
      </c>
      <c r="E24" s="73">
        <v>13.373211903776275</v>
      </c>
      <c r="F24" s="73">
        <v>13.254246924248971</v>
      </c>
      <c r="G24" s="73">
        <v>13.229001015056674</v>
      </c>
      <c r="H24" s="73">
        <v>13.174434962018195</v>
      </c>
      <c r="I24" s="73">
        <v>13.133430832759807</v>
      </c>
      <c r="J24" s="73">
        <v>13.15837959541447</v>
      </c>
      <c r="K24" s="73">
        <v>13.19136983026536</v>
      </c>
      <c r="L24" s="73">
        <v>13.229628902415079</v>
      </c>
      <c r="M24" s="73">
        <v>13.232864383496755</v>
      </c>
      <c r="N24" s="73">
        <v>13.164938318586877</v>
      </c>
      <c r="O24" s="8">
        <f t="shared" si="3"/>
        <v>-0.20827358518939754</v>
      </c>
      <c r="P24" s="8">
        <f t="shared" si="4"/>
        <v>6.5587231724073547E-3</v>
      </c>
      <c r="Q24" s="8">
        <f t="shared" si="5"/>
        <v>-6.7926064909878292E-2</v>
      </c>
    </row>
    <row r="25" spans="1:17" ht="15" customHeight="1" x14ac:dyDescent="0.3">
      <c r="A25" s="42" t="s">
        <v>122</v>
      </c>
      <c r="B25" s="75">
        <v>12.416352201257867</v>
      </c>
      <c r="C25" s="73">
        <v>11.936085219707056</v>
      </c>
      <c r="D25" s="73">
        <v>11.808484848484849</v>
      </c>
      <c r="E25" s="73">
        <v>11.95680345572354</v>
      </c>
      <c r="F25" s="73">
        <v>11.748407643312103</v>
      </c>
      <c r="G25" s="73">
        <v>11.756900212314221</v>
      </c>
      <c r="H25" s="73">
        <v>11.79795396419437</v>
      </c>
      <c r="I25" s="73">
        <v>11.922769640479356</v>
      </c>
      <c r="J25" s="73">
        <v>11.980474198047414</v>
      </c>
      <c r="K25" s="73">
        <v>11.151177199504335</v>
      </c>
      <c r="L25" s="73">
        <v>11.259526261586002</v>
      </c>
      <c r="M25" s="73">
        <v>11.501275510204083</v>
      </c>
      <c r="N25" s="73">
        <v>11.102824858757062</v>
      </c>
      <c r="O25" s="8">
        <f t="shared" si="3"/>
        <v>-0.85397859696647771</v>
      </c>
      <c r="P25" s="8">
        <f t="shared" si="4"/>
        <v>-0.87764933929035216</v>
      </c>
      <c r="Q25" s="8">
        <f t="shared" si="5"/>
        <v>-0.39845065144702119</v>
      </c>
    </row>
    <row r="26" spans="1:17" ht="15" customHeight="1" x14ac:dyDescent="0.3">
      <c r="A26" s="42" t="s">
        <v>123</v>
      </c>
      <c r="B26" s="75">
        <v>11.581313131313131</v>
      </c>
      <c r="C26" s="73">
        <v>11.625070709356264</v>
      </c>
      <c r="D26" s="73">
        <v>10.913649851632048</v>
      </c>
      <c r="E26" s="73">
        <v>10.864556305137517</v>
      </c>
      <c r="F26" s="73">
        <v>10.463686208350907</v>
      </c>
      <c r="G26" s="73">
        <v>10.527805362462761</v>
      </c>
      <c r="H26" s="73">
        <v>10.338594581519111</v>
      </c>
      <c r="I26" s="73">
        <v>10.407536708080912</v>
      </c>
      <c r="J26" s="73">
        <v>10.439187597191463</v>
      </c>
      <c r="K26" s="73">
        <v>10.3349798304108</v>
      </c>
      <c r="L26" s="73">
        <v>10.193678915135608</v>
      </c>
      <c r="M26" s="73">
        <v>10.592781189156806</v>
      </c>
      <c r="N26" s="73">
        <v>10.608309889634278</v>
      </c>
      <c r="O26" s="8">
        <f t="shared" si="3"/>
        <v>-0.25624641550323979</v>
      </c>
      <c r="P26" s="8">
        <f t="shared" si="4"/>
        <v>0.16912229244281463</v>
      </c>
      <c r="Q26" s="8">
        <f t="shared" si="5"/>
        <v>1.5528700477471347E-2</v>
      </c>
    </row>
    <row r="27" spans="1:17" ht="15" customHeight="1" x14ac:dyDescent="0.3">
      <c r="A27" s="50" t="s">
        <v>6</v>
      </c>
      <c r="B27" s="76">
        <v>7.0022875152501021</v>
      </c>
      <c r="C27" s="79">
        <v>6.5424163540310847</v>
      </c>
      <c r="D27" s="79">
        <v>6.5433492335141823</v>
      </c>
      <c r="E27" s="79">
        <v>6.8121381591902646</v>
      </c>
      <c r="F27" s="79">
        <v>6.6386242531890849</v>
      </c>
      <c r="G27" s="79">
        <v>6.5572948158100992</v>
      </c>
      <c r="H27" s="79">
        <v>6.7058627058037645</v>
      </c>
      <c r="I27" s="79">
        <v>6.5454889931432696</v>
      </c>
      <c r="J27" s="79">
        <v>6.3906919300878595</v>
      </c>
      <c r="K27" s="79">
        <v>6.3223382705762354</v>
      </c>
      <c r="L27" s="79">
        <v>6.2541598046453517</v>
      </c>
      <c r="M27" s="79">
        <v>6.5091508101929669</v>
      </c>
      <c r="N27" s="79">
        <v>6.2948962347056039</v>
      </c>
      <c r="O27" s="8">
        <f t="shared" si="3"/>
        <v>-0.51724192448466066</v>
      </c>
      <c r="P27" s="8">
        <f t="shared" si="4"/>
        <v>-9.579569538225563E-2</v>
      </c>
      <c r="Q27" s="8">
        <f t="shared" si="5"/>
        <v>-0.21425457548736304</v>
      </c>
    </row>
    <row r="28" spans="1:17" ht="15" customHeight="1" x14ac:dyDescent="0.3">
      <c r="A28" s="42" t="s">
        <v>4</v>
      </c>
      <c r="B28" s="75">
        <v>7.0022875152501021</v>
      </c>
      <c r="C28" s="73">
        <v>6.5424163540310847</v>
      </c>
      <c r="D28" s="73">
        <v>6.5433492335141823</v>
      </c>
      <c r="E28" s="73">
        <v>6.8121381591902646</v>
      </c>
      <c r="F28" s="73">
        <v>6.6386242531890849</v>
      </c>
      <c r="G28" s="73">
        <v>6.5572948158100992</v>
      </c>
      <c r="H28" s="73">
        <v>6.7058627058037645</v>
      </c>
      <c r="I28" s="73">
        <v>6.5454889931432696</v>
      </c>
      <c r="J28" s="73">
        <v>6.3906919300878595</v>
      </c>
      <c r="K28" s="73">
        <v>6.3223382705762354</v>
      </c>
      <c r="L28" s="73">
        <v>6.2541598046453517</v>
      </c>
      <c r="M28" s="73">
        <v>6.5091508101929669</v>
      </c>
      <c r="N28" s="73">
        <v>6.2948962347056039</v>
      </c>
      <c r="O28" s="8">
        <f t="shared" si="3"/>
        <v>-0.51724192448466066</v>
      </c>
      <c r="P28" s="8">
        <f t="shared" si="4"/>
        <v>-9.579569538225563E-2</v>
      </c>
      <c r="Q28" s="8">
        <f t="shared" si="5"/>
        <v>-0.21425457548736304</v>
      </c>
    </row>
    <row r="29" spans="1:17" ht="15" customHeight="1" x14ac:dyDescent="0.3">
      <c r="A29" s="50" t="s">
        <v>0</v>
      </c>
      <c r="B29" s="76">
        <v>11.336949988441088</v>
      </c>
      <c r="C29" s="79">
        <v>10.721039831824239</v>
      </c>
      <c r="D29" s="79">
        <v>10.750362880409378</v>
      </c>
      <c r="E29" s="79">
        <v>10.955170330085354</v>
      </c>
      <c r="F29" s="79">
        <v>10.269791755387105</v>
      </c>
      <c r="G29" s="79">
        <v>10.075292336165559</v>
      </c>
      <c r="H29" s="79">
        <v>10.0706404127342</v>
      </c>
      <c r="I29" s="79">
        <v>10.000358827531043</v>
      </c>
      <c r="J29" s="79">
        <v>9.7475899977097189</v>
      </c>
      <c r="K29" s="79">
        <v>9.6083317022248327</v>
      </c>
      <c r="L29" s="79">
        <v>9.6253696352099034</v>
      </c>
      <c r="M29" s="79">
        <v>9.8028533691750024</v>
      </c>
      <c r="N29" s="79">
        <v>9.684047620446016</v>
      </c>
      <c r="O29" s="8">
        <f t="shared" si="3"/>
        <v>-1.2711227096393376</v>
      </c>
      <c r="P29" s="8">
        <f t="shared" si="4"/>
        <v>-6.3542377263702932E-2</v>
      </c>
      <c r="Q29" s="8">
        <f t="shared" si="5"/>
        <v>-0.11880574872898642</v>
      </c>
    </row>
    <row r="30" spans="1:17" ht="15" customHeight="1" x14ac:dyDescent="0.3">
      <c r="A30" s="52"/>
      <c r="B30" s="52"/>
      <c r="C30" s="52"/>
      <c r="D30" s="52"/>
      <c r="E30" s="52"/>
      <c r="F30" s="52"/>
      <c r="G30" s="52"/>
      <c r="H30" s="52"/>
      <c r="I30" s="52"/>
      <c r="J30" s="52"/>
      <c r="K30" s="52"/>
      <c r="L30" s="52"/>
      <c r="M30" s="52"/>
      <c r="N30" s="52"/>
      <c r="O30" s="52"/>
      <c r="P30" s="52"/>
      <c r="Q30" s="52"/>
    </row>
    <row r="31" spans="1:17" ht="15" customHeight="1" x14ac:dyDescent="0.3">
      <c r="A31" s="43" t="s">
        <v>137</v>
      </c>
      <c r="B31" s="43"/>
      <c r="C31" s="43"/>
      <c r="D31" s="43"/>
      <c r="E31" s="43"/>
      <c r="F31" s="43"/>
      <c r="G31" s="43"/>
      <c r="H31" s="43"/>
      <c r="I31" s="43"/>
      <c r="J31" s="43"/>
      <c r="K31" s="43"/>
      <c r="L31" s="43"/>
      <c r="M31" s="43"/>
      <c r="N31" s="43"/>
      <c r="O31" s="43"/>
      <c r="P31" s="43"/>
      <c r="Q31" s="43"/>
    </row>
    <row r="32" spans="1:17" ht="41.4" x14ac:dyDescent="0.3">
      <c r="A32" s="44" t="s">
        <v>115</v>
      </c>
      <c r="B32" s="19">
        <v>2007</v>
      </c>
      <c r="C32" s="19">
        <v>2008</v>
      </c>
      <c r="D32" s="19">
        <v>2009</v>
      </c>
      <c r="E32" s="19">
        <v>2010</v>
      </c>
      <c r="F32" s="19">
        <v>2011</v>
      </c>
      <c r="G32" s="19">
        <v>2012</v>
      </c>
      <c r="H32" s="19">
        <v>2013</v>
      </c>
      <c r="I32" s="19">
        <v>2014</v>
      </c>
      <c r="J32" s="19">
        <v>2015</v>
      </c>
      <c r="K32" s="19">
        <v>2016</v>
      </c>
      <c r="L32" s="19">
        <v>2017</v>
      </c>
      <c r="M32" s="19">
        <v>2018</v>
      </c>
      <c r="N32" s="19">
        <v>2019</v>
      </c>
      <c r="O32" s="35" t="s">
        <v>410</v>
      </c>
      <c r="P32" s="35" t="s">
        <v>411</v>
      </c>
      <c r="Q32" s="35" t="s">
        <v>412</v>
      </c>
    </row>
    <row r="33" spans="1:17" ht="15" customHeight="1" x14ac:dyDescent="0.3">
      <c r="A33" s="41" t="s">
        <v>1</v>
      </c>
      <c r="B33" s="74">
        <v>6.8399142397713062</v>
      </c>
      <c r="C33" s="74">
        <v>6.3451935834036908</v>
      </c>
      <c r="D33" s="74">
        <v>6.2549089866704888</v>
      </c>
      <c r="E33" s="74">
        <v>6.781429816913688</v>
      </c>
      <c r="F33" s="74">
        <v>6.6074746281479895</v>
      </c>
      <c r="G33" s="74">
        <v>6.6075960923947781</v>
      </c>
      <c r="H33" s="74">
        <v>6.7076150342655261</v>
      </c>
      <c r="I33" s="74">
        <v>6.7043440860215053</v>
      </c>
      <c r="J33" s="74">
        <v>6.5891005546177963</v>
      </c>
      <c r="K33" s="74">
        <v>6.5106929915384342</v>
      </c>
      <c r="L33" s="74">
        <v>6.3794356562633601</v>
      </c>
      <c r="M33" s="74">
        <v>6.616672419744563</v>
      </c>
      <c r="N33" s="74">
        <v>6.5615349384977755</v>
      </c>
      <c r="O33" s="8">
        <f>(N33-E33)</f>
        <v>-0.21989487841591249</v>
      </c>
      <c r="P33" s="8">
        <f>(N33-J33)</f>
        <v>-2.7565616120020842E-2</v>
      </c>
      <c r="Q33" s="8">
        <f>(N33-M33)</f>
        <v>-5.5137481246787523E-2</v>
      </c>
    </row>
    <row r="34" spans="1:17" ht="15" customHeight="1" x14ac:dyDescent="0.3">
      <c r="A34" s="42" t="s">
        <v>4</v>
      </c>
      <c r="B34" s="75">
        <v>6.8399142397713062</v>
      </c>
      <c r="C34" s="75">
        <v>6.3451935834036908</v>
      </c>
      <c r="D34" s="75">
        <v>6.2549089866704888</v>
      </c>
      <c r="E34" s="75">
        <v>6.781429816913688</v>
      </c>
      <c r="F34" s="75">
        <v>6.6074746281479895</v>
      </c>
      <c r="G34" s="75">
        <v>6.6075960923947781</v>
      </c>
      <c r="H34" s="75">
        <v>6.7076150342655261</v>
      </c>
      <c r="I34" s="75">
        <v>6.7043440860215053</v>
      </c>
      <c r="J34" s="75">
        <v>6.5891005546177963</v>
      </c>
      <c r="K34" s="75">
        <v>6.5106929915384342</v>
      </c>
      <c r="L34" s="75">
        <v>6.3794356562633601</v>
      </c>
      <c r="M34" s="75">
        <v>6.616672419744563</v>
      </c>
      <c r="N34" s="75">
        <v>6.5615349384977755</v>
      </c>
      <c r="O34" s="8">
        <f t="shared" ref="O34:O43" si="6">(N34-E34)</f>
        <v>-0.21989487841591249</v>
      </c>
      <c r="P34" s="8">
        <f t="shared" ref="P34:P43" si="7">(N34-J34)</f>
        <v>-2.7565616120020842E-2</v>
      </c>
      <c r="Q34" s="8">
        <f t="shared" ref="Q34:Q43" si="8">(N34-M34)</f>
        <v>-5.5137481246787523E-2</v>
      </c>
    </row>
    <row r="35" spans="1:17" ht="15" customHeight="1" x14ac:dyDescent="0.3">
      <c r="A35" s="41" t="s">
        <v>193</v>
      </c>
      <c r="B35" s="74">
        <v>8.8671408035106296</v>
      </c>
      <c r="C35" s="74">
        <v>8.4618561345547381</v>
      </c>
      <c r="D35" s="74">
        <v>8.2791659861723552</v>
      </c>
      <c r="E35" s="74">
        <v>8.235345014060135</v>
      </c>
      <c r="F35" s="74">
        <v>7.9584090370487397</v>
      </c>
      <c r="G35" s="74">
        <v>7.8885239504406357</v>
      </c>
      <c r="H35" s="74">
        <v>7.9852549828925214</v>
      </c>
      <c r="I35" s="74">
        <v>7.8156245743086776</v>
      </c>
      <c r="J35" s="74">
        <v>7.5922253150854413</v>
      </c>
      <c r="K35" s="74">
        <v>7.6169830908099172</v>
      </c>
      <c r="L35" s="74">
        <v>7.661612760155724</v>
      </c>
      <c r="M35" s="74">
        <v>8.1769821860121841</v>
      </c>
      <c r="N35" s="74">
        <v>7.9776431320663939</v>
      </c>
      <c r="O35" s="8">
        <f t="shared" si="6"/>
        <v>-0.25770188199374111</v>
      </c>
      <c r="P35" s="8">
        <f t="shared" si="7"/>
        <v>0.38541781698095257</v>
      </c>
      <c r="Q35" s="8">
        <f t="shared" si="8"/>
        <v>-0.19933905394579021</v>
      </c>
    </row>
    <row r="36" spans="1:17" ht="15" customHeight="1" x14ac:dyDescent="0.3">
      <c r="A36" s="42" t="s">
        <v>123</v>
      </c>
      <c r="B36" s="75">
        <v>10.837684449489217</v>
      </c>
      <c r="C36" s="75">
        <v>10.757006317835737</v>
      </c>
      <c r="D36" s="75">
        <v>10.5472333000997</v>
      </c>
      <c r="E36" s="75">
        <v>10.615739553960523</v>
      </c>
      <c r="F36" s="75">
        <v>10.345869982812658</v>
      </c>
      <c r="G36" s="75">
        <v>10.397408575569004</v>
      </c>
      <c r="H36" s="75">
        <v>10.257988755248737</v>
      </c>
      <c r="I36" s="75">
        <v>10.350359668742065</v>
      </c>
      <c r="J36" s="75">
        <v>10.364595351903743</v>
      </c>
      <c r="K36" s="75">
        <v>10.235129891638669</v>
      </c>
      <c r="L36" s="75">
        <v>10.085550231328487</v>
      </c>
      <c r="M36" s="75">
        <v>10.50500134264232</v>
      </c>
      <c r="N36" s="75">
        <v>10.525915591210325</v>
      </c>
      <c r="O36" s="8">
        <f t="shared" si="6"/>
        <v>-8.982396275019866E-2</v>
      </c>
      <c r="P36" s="8">
        <f t="shared" si="7"/>
        <v>0.16132023930658157</v>
      </c>
      <c r="Q36" s="8">
        <f t="shared" si="8"/>
        <v>2.0914248568004723E-2</v>
      </c>
    </row>
    <row r="37" spans="1:17" ht="15" customHeight="1" x14ac:dyDescent="0.3">
      <c r="A37" s="42" t="s">
        <v>4</v>
      </c>
      <c r="B37" s="75">
        <v>6.6158210406873073</v>
      </c>
      <c r="C37" s="75">
        <v>6.4789363191042684</v>
      </c>
      <c r="D37" s="75">
        <v>6.5199613339777667</v>
      </c>
      <c r="E37" s="75">
        <v>6.4980355472404119</v>
      </c>
      <c r="F37" s="75">
        <v>6.4276917093407659</v>
      </c>
      <c r="G37" s="75">
        <v>6.3411146161934804</v>
      </c>
      <c r="H37" s="75">
        <v>6.5830954994511526</v>
      </c>
      <c r="I37" s="75">
        <v>6.2909864378431442</v>
      </c>
      <c r="J37" s="75">
        <v>6.0873520026244368</v>
      </c>
      <c r="K37" s="75">
        <v>6.0671428571428567</v>
      </c>
      <c r="L37" s="75">
        <v>6.0613870026452865</v>
      </c>
      <c r="M37" s="75">
        <v>6.4126834728193129</v>
      </c>
      <c r="N37" s="75">
        <v>6.0470112573331223</v>
      </c>
      <c r="O37" s="8">
        <f t="shared" si="6"/>
        <v>-0.4510242899072896</v>
      </c>
      <c r="P37" s="8">
        <f t="shared" si="7"/>
        <v>-4.0340745291314484E-2</v>
      </c>
      <c r="Q37" s="8">
        <f t="shared" si="8"/>
        <v>-0.36567221548619067</v>
      </c>
    </row>
    <row r="38" spans="1:17" ht="15" customHeight="1" x14ac:dyDescent="0.3">
      <c r="A38" s="41" t="s">
        <v>3</v>
      </c>
      <c r="B38" s="74">
        <v>13.387236250432377</v>
      </c>
      <c r="C38" s="74">
        <v>13.114829411627527</v>
      </c>
      <c r="D38" s="74">
        <v>12.958261011619122</v>
      </c>
      <c r="E38" s="74">
        <v>12.939480918499353</v>
      </c>
      <c r="F38" s="74">
        <v>12.804909276411868</v>
      </c>
      <c r="G38" s="74">
        <v>12.71139049442256</v>
      </c>
      <c r="H38" s="74">
        <v>12.615957655361694</v>
      </c>
      <c r="I38" s="74">
        <v>12.60083041234787</v>
      </c>
      <c r="J38" s="74">
        <v>12.564877802973042</v>
      </c>
      <c r="K38" s="74">
        <v>12.530177705033028</v>
      </c>
      <c r="L38" s="74">
        <v>12.591916631460357</v>
      </c>
      <c r="M38" s="74">
        <v>12.576198606932813</v>
      </c>
      <c r="N38" s="74">
        <v>12.539155268300014</v>
      </c>
      <c r="O38" s="8">
        <f t="shared" si="6"/>
        <v>-0.40032565019933841</v>
      </c>
      <c r="P38" s="8">
        <f t="shared" si="7"/>
        <v>-2.5722534673027653E-2</v>
      </c>
      <c r="Q38" s="8">
        <f t="shared" si="8"/>
        <v>-3.704333863279885E-2</v>
      </c>
    </row>
    <row r="39" spans="1:17" ht="15" customHeight="1" x14ac:dyDescent="0.3">
      <c r="A39" s="42" t="s">
        <v>121</v>
      </c>
      <c r="B39" s="75">
        <v>13.712352975259286</v>
      </c>
      <c r="C39" s="75">
        <v>13.42547681350994</v>
      </c>
      <c r="D39" s="75">
        <v>13.384954308093995</v>
      </c>
      <c r="E39" s="75">
        <v>13.373211903776275</v>
      </c>
      <c r="F39" s="75">
        <v>13.254246924248971</v>
      </c>
      <c r="G39" s="75">
        <v>13.229001015056674</v>
      </c>
      <c r="H39" s="75">
        <v>13.174434962018195</v>
      </c>
      <c r="I39" s="75">
        <v>13.133430832759807</v>
      </c>
      <c r="J39" s="75">
        <v>13.15837959541447</v>
      </c>
      <c r="K39" s="75">
        <v>13.19136983026536</v>
      </c>
      <c r="L39" s="75">
        <v>13.229628902415079</v>
      </c>
      <c r="M39" s="75">
        <v>13.232864383496755</v>
      </c>
      <c r="N39" s="75">
        <v>13.164938318586877</v>
      </c>
      <c r="O39" s="8">
        <f t="shared" si="6"/>
        <v>-0.20827358518939754</v>
      </c>
      <c r="P39" s="8">
        <f t="shared" si="7"/>
        <v>6.5587231724073547E-3</v>
      </c>
      <c r="Q39" s="8">
        <f t="shared" si="8"/>
        <v>-6.7926064909878292E-2</v>
      </c>
    </row>
    <row r="40" spans="1:17" ht="15" customHeight="1" x14ac:dyDescent="0.3">
      <c r="A40" s="42" t="s">
        <v>122</v>
      </c>
      <c r="B40" s="75">
        <v>12.416352201257867</v>
      </c>
      <c r="C40" s="75">
        <v>11.936085219707056</v>
      </c>
      <c r="D40" s="75">
        <v>11.808484848484849</v>
      </c>
      <c r="E40" s="75">
        <v>11.95680345572354</v>
      </c>
      <c r="F40" s="75">
        <v>11.748407643312103</v>
      </c>
      <c r="G40" s="75">
        <v>11.756900212314221</v>
      </c>
      <c r="H40" s="75">
        <v>11.79795396419437</v>
      </c>
      <c r="I40" s="75">
        <v>11.922769640479356</v>
      </c>
      <c r="J40" s="75">
        <v>11.980474198047414</v>
      </c>
      <c r="K40" s="75">
        <v>11.151177199504335</v>
      </c>
      <c r="L40" s="75">
        <v>11.259526261586002</v>
      </c>
      <c r="M40" s="75">
        <v>11.501275510204083</v>
      </c>
      <c r="N40" s="75">
        <v>11.102824858757062</v>
      </c>
      <c r="O40" s="8">
        <f t="shared" si="6"/>
        <v>-0.85397859696647771</v>
      </c>
      <c r="P40" s="8">
        <f t="shared" si="7"/>
        <v>-0.87764933929035216</v>
      </c>
      <c r="Q40" s="8">
        <f t="shared" si="8"/>
        <v>-0.39845065144702119</v>
      </c>
    </row>
    <row r="41" spans="1:17" ht="15" customHeight="1" x14ac:dyDescent="0.3">
      <c r="A41" s="42" t="s">
        <v>123</v>
      </c>
      <c r="B41" s="75">
        <v>13.419004207573636</v>
      </c>
      <c r="C41" s="75">
        <v>13.63503375843961</v>
      </c>
      <c r="D41" s="75">
        <v>12.323106423777567</v>
      </c>
      <c r="E41" s="75">
        <v>11.923622476813966</v>
      </c>
      <c r="F41" s="75">
        <v>11.057026476578413</v>
      </c>
      <c r="G41" s="75">
        <v>11.174059991550486</v>
      </c>
      <c r="H41" s="75">
        <v>10.794366197183097</v>
      </c>
      <c r="I41" s="75">
        <v>10.729812606473594</v>
      </c>
      <c r="J41" s="75">
        <v>10.888741721854304</v>
      </c>
      <c r="K41" s="75">
        <v>11.002530844669408</v>
      </c>
      <c r="L41" s="75">
        <v>11.005583126550869</v>
      </c>
      <c r="M41" s="75">
        <v>11.320623434455886</v>
      </c>
      <c r="N41" s="75">
        <v>11.250747892303508</v>
      </c>
      <c r="O41" s="8">
        <f t="shared" si="6"/>
        <v>-0.67287458451045801</v>
      </c>
      <c r="P41" s="8">
        <f t="shared" si="7"/>
        <v>0.36200617044920413</v>
      </c>
      <c r="Q41" s="8">
        <f t="shared" si="8"/>
        <v>-6.987554215237779E-2</v>
      </c>
    </row>
    <row r="42" spans="1:17" ht="15" customHeight="1" x14ac:dyDescent="0.3">
      <c r="A42" s="42" t="s">
        <v>4</v>
      </c>
      <c r="B42" s="75">
        <v>8.8220008661758342</v>
      </c>
      <c r="C42" s="75">
        <v>8.0972860125260961</v>
      </c>
      <c r="D42" s="75">
        <v>7.8919089759797725</v>
      </c>
      <c r="E42" s="75">
        <v>7.9603837821108012</v>
      </c>
      <c r="F42" s="75">
        <v>7.8722651222651221</v>
      </c>
      <c r="G42" s="75">
        <v>7.364440868865648</v>
      </c>
      <c r="H42" s="75">
        <v>7.3008639308855292</v>
      </c>
      <c r="I42" s="75">
        <v>7.2539104349689305</v>
      </c>
      <c r="J42" s="75">
        <v>7.333333333333333</v>
      </c>
      <c r="K42" s="75">
        <v>6.9725330620549339</v>
      </c>
      <c r="L42" s="75">
        <v>6.8775223723460259</v>
      </c>
      <c r="M42" s="75">
        <v>6.620479947403024</v>
      </c>
      <c r="N42" s="75">
        <v>6.5162916291629163</v>
      </c>
      <c r="O42" s="8">
        <f t="shared" si="6"/>
        <v>-1.444092152947885</v>
      </c>
      <c r="P42" s="8">
        <f t="shared" si="7"/>
        <v>-0.81704170417041677</v>
      </c>
      <c r="Q42" s="8">
        <f t="shared" si="8"/>
        <v>-0.10418831824010777</v>
      </c>
    </row>
    <row r="43" spans="1:17" ht="15" customHeight="1" x14ac:dyDescent="0.3">
      <c r="A43" s="50" t="s">
        <v>0</v>
      </c>
      <c r="B43" s="76">
        <v>11.336949988441088</v>
      </c>
      <c r="C43" s="76">
        <v>10.721039831824239</v>
      </c>
      <c r="D43" s="76">
        <v>10.750362880409378</v>
      </c>
      <c r="E43" s="76">
        <v>10.955170330085354</v>
      </c>
      <c r="F43" s="76">
        <v>10.269791755387105</v>
      </c>
      <c r="G43" s="76">
        <v>10.075292336165559</v>
      </c>
      <c r="H43" s="76">
        <v>10.0706404127342</v>
      </c>
      <c r="I43" s="76">
        <v>10.000358827531043</v>
      </c>
      <c r="J43" s="76">
        <v>9.7475899977097171</v>
      </c>
      <c r="K43" s="76">
        <v>9.6083317022248327</v>
      </c>
      <c r="L43" s="76">
        <v>9.6253696352099034</v>
      </c>
      <c r="M43" s="76">
        <v>9.8028533691750024</v>
      </c>
      <c r="N43" s="76">
        <v>9.684047620446016</v>
      </c>
      <c r="O43" s="8">
        <f t="shared" si="6"/>
        <v>-1.2711227096393376</v>
      </c>
      <c r="P43" s="8">
        <f t="shared" si="7"/>
        <v>-6.3542377263701155E-2</v>
      </c>
      <c r="Q43" s="8">
        <f t="shared" si="8"/>
        <v>-0.11880574872898642</v>
      </c>
    </row>
    <row r="44" spans="1:17" ht="15" customHeight="1" x14ac:dyDescent="0.3">
      <c r="A44" s="52"/>
      <c r="B44" s="52"/>
      <c r="C44" s="52"/>
      <c r="D44" s="52"/>
      <c r="E44" s="52"/>
      <c r="F44" s="52"/>
      <c r="G44" s="52"/>
      <c r="H44" s="52"/>
      <c r="I44" s="52"/>
      <c r="J44" s="52"/>
      <c r="K44" s="52"/>
      <c r="L44" s="52"/>
      <c r="M44" s="52"/>
      <c r="N44" s="52"/>
      <c r="O44" s="52"/>
      <c r="P44" s="52"/>
      <c r="Q44" s="52"/>
    </row>
    <row r="45" spans="1:17" ht="15" customHeight="1" x14ac:dyDescent="0.3">
      <c r="A45" s="43" t="s">
        <v>138</v>
      </c>
      <c r="B45" s="43"/>
      <c r="C45" s="43"/>
      <c r="D45" s="43"/>
      <c r="E45" s="43"/>
      <c r="F45" s="43"/>
      <c r="G45" s="43"/>
      <c r="H45" s="43"/>
      <c r="I45" s="43"/>
      <c r="J45" s="43"/>
      <c r="K45" s="43"/>
      <c r="L45" s="43"/>
      <c r="M45" s="43"/>
      <c r="N45" s="43"/>
      <c r="O45" s="43"/>
      <c r="P45" s="43"/>
      <c r="Q45" s="43"/>
    </row>
    <row r="46" spans="1:17" ht="41.4" x14ac:dyDescent="0.3">
      <c r="A46" s="44" t="s">
        <v>128</v>
      </c>
      <c r="B46" s="19">
        <v>2007</v>
      </c>
      <c r="C46" s="19">
        <v>2008</v>
      </c>
      <c r="D46" s="19">
        <v>2009</v>
      </c>
      <c r="E46" s="19">
        <v>2010</v>
      </c>
      <c r="F46" s="19">
        <v>2011</v>
      </c>
      <c r="G46" s="19">
        <v>2012</v>
      </c>
      <c r="H46" s="19">
        <v>2013</v>
      </c>
      <c r="I46" s="19">
        <v>2014</v>
      </c>
      <c r="J46" s="19">
        <v>2015</v>
      </c>
      <c r="K46" s="19">
        <v>2016</v>
      </c>
      <c r="L46" s="19">
        <v>2017</v>
      </c>
      <c r="M46" s="19">
        <v>2018</v>
      </c>
      <c r="N46" s="19">
        <v>2019</v>
      </c>
      <c r="O46" s="35" t="s">
        <v>410</v>
      </c>
      <c r="P46" s="35" t="s">
        <v>411</v>
      </c>
      <c r="Q46" s="35" t="s">
        <v>412</v>
      </c>
    </row>
    <row r="47" spans="1:17" ht="15" customHeight="1" x14ac:dyDescent="0.3">
      <c r="A47" s="50" t="s">
        <v>5</v>
      </c>
      <c r="B47" s="79">
        <v>13.222944728286112</v>
      </c>
      <c r="C47" s="79">
        <v>13.060438500610815</v>
      </c>
      <c r="D47" s="79">
        <v>12.896658059482455</v>
      </c>
      <c r="E47" s="79">
        <v>12.901689395481377</v>
      </c>
      <c r="F47" s="79">
        <v>12.646521049850271</v>
      </c>
      <c r="G47" s="79">
        <v>12.595767552303938</v>
      </c>
      <c r="H47" s="79">
        <v>12.495292568629393</v>
      </c>
      <c r="I47" s="79">
        <v>12.444153722447</v>
      </c>
      <c r="J47" s="79">
        <v>12.427628212328852</v>
      </c>
      <c r="K47" s="79">
        <v>12.34225404300587</v>
      </c>
      <c r="L47" s="79">
        <v>12.277929824953361</v>
      </c>
      <c r="M47" s="79">
        <v>12.314967898094398</v>
      </c>
      <c r="N47" s="79">
        <v>12.287202226422147</v>
      </c>
      <c r="O47" s="8">
        <f>(N47-E47)</f>
        <v>-0.61448716905922929</v>
      </c>
      <c r="P47" s="8">
        <f>(N47-J47)</f>
        <v>-0.1404259859067043</v>
      </c>
      <c r="Q47" s="8">
        <f>(N47-M47)</f>
        <v>-2.7765671672250747E-2</v>
      </c>
    </row>
    <row r="48" spans="1:17" ht="15" customHeight="1" x14ac:dyDescent="0.3">
      <c r="A48" s="42" t="s">
        <v>8</v>
      </c>
      <c r="B48" s="73">
        <v>12.512945774303859</v>
      </c>
      <c r="C48" s="73">
        <v>12.712950373895312</v>
      </c>
      <c r="D48" s="73">
        <v>12.454195921096623</v>
      </c>
      <c r="E48" s="73">
        <v>12.437913646391427</v>
      </c>
      <c r="F48" s="73">
        <v>12.044494827830519</v>
      </c>
      <c r="G48" s="73">
        <v>11.896758409785928</v>
      </c>
      <c r="H48" s="73">
        <v>11.720540888602706</v>
      </c>
      <c r="I48" s="73">
        <v>11.579028878564269</v>
      </c>
      <c r="J48" s="73">
        <v>11.486864406779658</v>
      </c>
      <c r="K48" s="73">
        <v>11.294010745891281</v>
      </c>
      <c r="L48" s="73">
        <v>11.230206254158345</v>
      </c>
      <c r="M48" s="73">
        <v>11.112049675542627</v>
      </c>
      <c r="N48" s="73">
        <v>10.893204402179718</v>
      </c>
      <c r="O48" s="8">
        <f t="shared" ref="O48:O69" si="9">(N48-E48)</f>
        <v>-1.5447092442117096</v>
      </c>
      <c r="P48" s="8">
        <f t="shared" ref="P48:P69" si="10">(N48-J48)</f>
        <v>-0.59366000459993984</v>
      </c>
      <c r="Q48" s="8">
        <f t="shared" ref="Q48:Q69" si="11">(N48-M48)</f>
        <v>-0.21884527336290915</v>
      </c>
    </row>
    <row r="49" spans="1:17" ht="15" customHeight="1" x14ac:dyDescent="0.3">
      <c r="A49" s="42" t="s">
        <v>9</v>
      </c>
      <c r="B49" s="73">
        <v>16.775377969762424</v>
      </c>
      <c r="C49" s="73">
        <v>16.100187265917597</v>
      </c>
      <c r="D49" s="73">
        <v>15.720130172013011</v>
      </c>
      <c r="E49" s="73">
        <v>15.913717886572945</v>
      </c>
      <c r="F49" s="73">
        <v>15.911518324607323</v>
      </c>
      <c r="G49" s="73">
        <v>15.683078393881454</v>
      </c>
      <c r="H49" s="73">
        <v>15.748088169140791</v>
      </c>
      <c r="I49" s="73">
        <v>15.489832806145508</v>
      </c>
      <c r="J49" s="73">
        <v>15.627497621313038</v>
      </c>
      <c r="K49" s="73">
        <v>15.545997016409739</v>
      </c>
      <c r="L49" s="73">
        <v>15.112661498708013</v>
      </c>
      <c r="M49" s="73">
        <v>14.530821917808211</v>
      </c>
      <c r="N49" s="73">
        <v>14.375</v>
      </c>
      <c r="O49" s="8">
        <f t="shared" si="9"/>
        <v>-1.5387178865729449</v>
      </c>
      <c r="P49" s="8">
        <f t="shared" si="10"/>
        <v>-1.2524976213130383</v>
      </c>
      <c r="Q49" s="8">
        <f t="shared" si="11"/>
        <v>-0.1558219178082112</v>
      </c>
    </row>
    <row r="50" spans="1:17" ht="15" customHeight="1" x14ac:dyDescent="0.3">
      <c r="A50" s="42" t="s">
        <v>10</v>
      </c>
      <c r="B50" s="73">
        <v>13.721291866028706</v>
      </c>
      <c r="C50" s="73">
        <v>13.482989064398542</v>
      </c>
      <c r="D50" s="73">
        <v>13.308698999230181</v>
      </c>
      <c r="E50" s="73">
        <v>13.497912607848594</v>
      </c>
      <c r="F50" s="73">
        <v>13.060706121412247</v>
      </c>
      <c r="G50" s="73">
        <v>12.913647058823534</v>
      </c>
      <c r="H50" s="73">
        <v>12.990414032225166</v>
      </c>
      <c r="I50" s="73">
        <v>12.815135135135137</v>
      </c>
      <c r="J50" s="73">
        <v>12.747084233261338</v>
      </c>
      <c r="K50" s="73">
        <v>12.774371257485033</v>
      </c>
      <c r="L50" s="73">
        <v>12.689118034225537</v>
      </c>
      <c r="M50" s="73">
        <v>12.648286816428413</v>
      </c>
      <c r="N50" s="73">
        <v>12.592522479886417</v>
      </c>
      <c r="O50" s="8">
        <f t="shared" si="9"/>
        <v>-0.90539012796217655</v>
      </c>
      <c r="P50" s="8">
        <f t="shared" si="10"/>
        <v>-0.15456175337492084</v>
      </c>
      <c r="Q50" s="8">
        <f t="shared" si="11"/>
        <v>-5.5764336541995974E-2</v>
      </c>
    </row>
    <row r="51" spans="1:17" ht="15" customHeight="1" x14ac:dyDescent="0.3">
      <c r="A51" s="42" t="s">
        <v>11</v>
      </c>
      <c r="B51" s="73">
        <v>15.797183098591551</v>
      </c>
      <c r="C51" s="73">
        <v>15.113557358053304</v>
      </c>
      <c r="D51" s="73">
        <v>15.39879518072288</v>
      </c>
      <c r="E51" s="73">
        <v>14.952029520295206</v>
      </c>
      <c r="F51" s="73">
        <v>14.719602977667494</v>
      </c>
      <c r="G51" s="73">
        <v>14.779552715654955</v>
      </c>
      <c r="H51" s="73">
        <v>15.08810068649885</v>
      </c>
      <c r="I51" s="73">
        <v>15.389848812095032</v>
      </c>
      <c r="J51" s="73">
        <v>15.248853211009175</v>
      </c>
      <c r="K51" s="73">
        <v>15.522699386503069</v>
      </c>
      <c r="L51" s="73">
        <v>15.253714285714286</v>
      </c>
      <c r="M51" s="73">
        <v>15.375809935205179</v>
      </c>
      <c r="N51" s="73">
        <v>15.618625277161863</v>
      </c>
      <c r="O51" s="8">
        <f t="shared" si="9"/>
        <v>0.6665957568666574</v>
      </c>
      <c r="P51" s="8">
        <f t="shared" si="10"/>
        <v>0.36977206615268798</v>
      </c>
      <c r="Q51" s="8">
        <f t="shared" si="11"/>
        <v>0.24281534195668364</v>
      </c>
    </row>
    <row r="52" spans="1:17" ht="15" customHeight="1" x14ac:dyDescent="0.3">
      <c r="A52" s="42" t="s">
        <v>12</v>
      </c>
      <c r="B52" s="73">
        <v>12.643717987345584</v>
      </c>
      <c r="C52" s="73">
        <v>12.355302013422818</v>
      </c>
      <c r="D52" s="73">
        <v>12.307222787385555</v>
      </c>
      <c r="E52" s="73">
        <v>12.378925900747793</v>
      </c>
      <c r="F52" s="73">
        <v>12.053948013732217</v>
      </c>
      <c r="G52" s="73">
        <v>11.853789403085178</v>
      </c>
      <c r="H52" s="73">
        <v>11.807527539779681</v>
      </c>
      <c r="I52" s="73">
        <v>11.718237224566339</v>
      </c>
      <c r="J52" s="73">
        <v>11.564102564102564</v>
      </c>
      <c r="K52" s="73">
        <v>11.476870935238619</v>
      </c>
      <c r="L52" s="73">
        <v>11.265204386839482</v>
      </c>
      <c r="M52" s="73">
        <v>11.526187576126672</v>
      </c>
      <c r="N52" s="73">
        <v>11.6190170548322</v>
      </c>
      <c r="O52" s="8">
        <f t="shared" si="9"/>
        <v>-0.75990884591559293</v>
      </c>
      <c r="P52" s="8">
        <f t="shared" si="10"/>
        <v>5.4914490729636611E-2</v>
      </c>
      <c r="Q52" s="8">
        <f t="shared" si="11"/>
        <v>9.2829478705528601E-2</v>
      </c>
    </row>
    <row r="53" spans="1:17" ht="15" customHeight="1" x14ac:dyDescent="0.3">
      <c r="A53" s="42" t="s">
        <v>13</v>
      </c>
      <c r="B53" s="73">
        <v>17.597604790419158</v>
      </c>
      <c r="C53" s="73">
        <v>16.997541789577188</v>
      </c>
      <c r="D53" s="73">
        <v>15.994556765163297</v>
      </c>
      <c r="E53" s="73">
        <v>16.613829357056211</v>
      </c>
      <c r="F53" s="73">
        <v>16.118544600938971</v>
      </c>
      <c r="G53" s="73">
        <v>16.736888111888113</v>
      </c>
      <c r="H53" s="73">
        <v>16.880386629077734</v>
      </c>
      <c r="I53" s="73">
        <v>16.645682267633482</v>
      </c>
      <c r="J53" s="73">
        <v>16.673016972635946</v>
      </c>
      <c r="K53" s="73">
        <v>16.622730118973067</v>
      </c>
      <c r="L53" s="73">
        <v>16.914870976323485</v>
      </c>
      <c r="M53" s="73">
        <v>16.942219679633858</v>
      </c>
      <c r="N53" s="73">
        <v>16.669750490608354</v>
      </c>
      <c r="O53" s="8">
        <f t="shared" si="9"/>
        <v>5.5921133552143232E-2</v>
      </c>
      <c r="P53" s="8">
        <f t="shared" si="10"/>
        <v>-3.2664820275911666E-3</v>
      </c>
      <c r="Q53" s="8">
        <f t="shared" si="11"/>
        <v>-0.27246918902550377</v>
      </c>
    </row>
    <row r="54" spans="1:17" ht="15" customHeight="1" x14ac:dyDescent="0.3">
      <c r="A54" s="42" t="s">
        <v>14</v>
      </c>
      <c r="B54" s="73">
        <v>11.048854097896822</v>
      </c>
      <c r="C54" s="73">
        <v>10.838776722090264</v>
      </c>
      <c r="D54" s="73">
        <v>11.071125838021114</v>
      </c>
      <c r="E54" s="73">
        <v>11.132605304212168</v>
      </c>
      <c r="F54" s="73">
        <v>11.098639708615176</v>
      </c>
      <c r="G54" s="73">
        <v>11.144515756832771</v>
      </c>
      <c r="H54" s="73">
        <v>10.902906822405097</v>
      </c>
      <c r="I54" s="73">
        <v>10.968633872897902</v>
      </c>
      <c r="J54" s="73">
        <v>10.987749882210405</v>
      </c>
      <c r="K54" s="73">
        <v>10.873226362551385</v>
      </c>
      <c r="L54" s="73">
        <v>10.801086082059534</v>
      </c>
      <c r="M54" s="73">
        <v>10.920199501246881</v>
      </c>
      <c r="N54" s="73">
        <v>10.93809201623816</v>
      </c>
      <c r="O54" s="8">
        <f t="shared" si="9"/>
        <v>-0.19451328797400791</v>
      </c>
      <c r="P54" s="8">
        <f t="shared" si="10"/>
        <v>-4.9657865972244863E-2</v>
      </c>
      <c r="Q54" s="8">
        <f t="shared" si="11"/>
        <v>1.789251499127964E-2</v>
      </c>
    </row>
    <row r="55" spans="1:17" ht="15" customHeight="1" x14ac:dyDescent="0.3">
      <c r="A55" s="42" t="s">
        <v>15</v>
      </c>
      <c r="B55" s="73">
        <v>12.329207920792083</v>
      </c>
      <c r="C55" s="73">
        <v>12.182656826568261</v>
      </c>
      <c r="D55" s="73">
        <v>11.595541401273881</v>
      </c>
      <c r="E55" s="73">
        <v>11.912576687116568</v>
      </c>
      <c r="F55" s="73">
        <v>11.347245409015022</v>
      </c>
      <c r="G55" s="73">
        <v>11.719394773039893</v>
      </c>
      <c r="H55" s="73">
        <v>11.622317596566523</v>
      </c>
      <c r="I55" s="73">
        <v>11.438935912938327</v>
      </c>
      <c r="J55" s="73">
        <v>11.709782608695653</v>
      </c>
      <c r="K55" s="73">
        <v>11.391647855530477</v>
      </c>
      <c r="L55" s="73">
        <v>11.55521472392638</v>
      </c>
      <c r="M55" s="73">
        <v>11.487089201877939</v>
      </c>
      <c r="N55" s="73">
        <v>11.234291799787009</v>
      </c>
      <c r="O55" s="8">
        <f t="shared" si="9"/>
        <v>-0.67828488732955883</v>
      </c>
      <c r="P55" s="8">
        <f t="shared" si="10"/>
        <v>-0.47549080890864381</v>
      </c>
      <c r="Q55" s="8">
        <f t="shared" si="11"/>
        <v>-0.25279740209093049</v>
      </c>
    </row>
    <row r="56" spans="1:17" ht="15" customHeight="1" x14ac:dyDescent="0.3">
      <c r="A56" s="42" t="s">
        <v>16</v>
      </c>
      <c r="B56" s="73">
        <v>13.013837257331682</v>
      </c>
      <c r="C56" s="73">
        <v>12.803242320819113</v>
      </c>
      <c r="D56" s="73">
        <v>12.876848777543012</v>
      </c>
      <c r="E56" s="73">
        <v>12.954813359528485</v>
      </c>
      <c r="F56" s="73">
        <v>13.06036777159448</v>
      </c>
      <c r="G56" s="73">
        <v>12.992419456727733</v>
      </c>
      <c r="H56" s="73">
        <v>13.089086674430211</v>
      </c>
      <c r="I56" s="73">
        <v>12.99950679912633</v>
      </c>
      <c r="J56" s="73">
        <v>13.081924835951481</v>
      </c>
      <c r="K56" s="73">
        <v>13.141021756257198</v>
      </c>
      <c r="L56" s="73">
        <v>13.203805910083936</v>
      </c>
      <c r="M56" s="73">
        <v>13.34627313139667</v>
      </c>
      <c r="N56" s="73">
        <v>13.330614379084967</v>
      </c>
      <c r="O56" s="8">
        <f t="shared" si="9"/>
        <v>0.37580101955648182</v>
      </c>
      <c r="P56" s="8">
        <f t="shared" si="10"/>
        <v>0.24868954313348546</v>
      </c>
      <c r="Q56" s="8">
        <f t="shared" si="11"/>
        <v>-1.5658752311702884E-2</v>
      </c>
    </row>
    <row r="57" spans="1:17" ht="15" customHeight="1" x14ac:dyDescent="0.3">
      <c r="A57" s="42" t="s">
        <v>17</v>
      </c>
      <c r="B57" s="73">
        <v>14.915861915861916</v>
      </c>
      <c r="C57" s="73">
        <v>14.716270308453026</v>
      </c>
      <c r="D57" s="73">
        <v>14.274456521739131</v>
      </c>
      <c r="E57" s="73">
        <v>14.246113445378151</v>
      </c>
      <c r="F57" s="73">
        <v>13.528913260219342</v>
      </c>
      <c r="G57" s="73">
        <v>13.462844275073621</v>
      </c>
      <c r="H57" s="73">
        <v>13.146008006647028</v>
      </c>
      <c r="I57" s="73">
        <v>13.089195310418331</v>
      </c>
      <c r="J57" s="73">
        <v>13.041356906353469</v>
      </c>
      <c r="K57" s="73">
        <v>12.802536439802594</v>
      </c>
      <c r="L57" s="73">
        <v>12.564454224451154</v>
      </c>
      <c r="M57" s="73">
        <v>12.520227376457408</v>
      </c>
      <c r="N57" s="73">
        <v>12.555592281948519</v>
      </c>
      <c r="O57" s="8">
        <f t="shared" si="9"/>
        <v>-1.6905211634296329</v>
      </c>
      <c r="P57" s="8">
        <f t="shared" si="10"/>
        <v>-0.4857646244049505</v>
      </c>
      <c r="Q57" s="8">
        <f t="shared" si="11"/>
        <v>3.5364905491110932E-2</v>
      </c>
    </row>
    <row r="58" spans="1:17" ht="15" customHeight="1" x14ac:dyDescent="0.3">
      <c r="A58" s="50" t="s">
        <v>6</v>
      </c>
      <c r="B58" s="79">
        <v>7.0022875152501021</v>
      </c>
      <c r="C58" s="79">
        <v>6.5424163540310847</v>
      </c>
      <c r="D58" s="79">
        <v>6.5433492335141823</v>
      </c>
      <c r="E58" s="79">
        <v>6.8121381591902646</v>
      </c>
      <c r="F58" s="79">
        <v>6.6386242531890849</v>
      </c>
      <c r="G58" s="79">
        <v>6.5572948158100992</v>
      </c>
      <c r="H58" s="79">
        <v>6.7058627058037645</v>
      </c>
      <c r="I58" s="79">
        <v>6.5454889931432696</v>
      </c>
      <c r="J58" s="79">
        <v>6.3906919300878595</v>
      </c>
      <c r="K58" s="79">
        <v>6.3223382705762354</v>
      </c>
      <c r="L58" s="79">
        <v>6.2541598046453517</v>
      </c>
      <c r="M58" s="79">
        <v>6.5091508101929669</v>
      </c>
      <c r="N58" s="79">
        <v>6.2948962347056039</v>
      </c>
      <c r="O58" s="8">
        <f t="shared" si="9"/>
        <v>-0.51724192448466066</v>
      </c>
      <c r="P58" s="8">
        <f t="shared" si="10"/>
        <v>-9.579569538225563E-2</v>
      </c>
      <c r="Q58" s="8">
        <f t="shared" si="11"/>
        <v>-0.21425457548736304</v>
      </c>
    </row>
    <row r="59" spans="1:17" ht="15" customHeight="1" x14ac:dyDescent="0.3">
      <c r="A59" s="42" t="s">
        <v>8</v>
      </c>
      <c r="B59" s="73">
        <v>7.0144016227180526</v>
      </c>
      <c r="C59" s="73">
        <v>6.6533575317604354</v>
      </c>
      <c r="D59" s="73">
        <v>6.5809265944645006</v>
      </c>
      <c r="E59" s="73">
        <v>6.7094525918396979</v>
      </c>
      <c r="F59" s="73">
        <v>6.550455580865604</v>
      </c>
      <c r="G59" s="73">
        <v>6.4774421341702633</v>
      </c>
      <c r="H59" s="73">
        <v>6.5388921380232263</v>
      </c>
      <c r="I59" s="73">
        <v>6.3131432162777905</v>
      </c>
      <c r="J59" s="73">
        <v>6.1224881062273662</v>
      </c>
      <c r="K59" s="73">
        <v>6.0052188862282803</v>
      </c>
      <c r="L59" s="73">
        <v>5.9312757433843029</v>
      </c>
      <c r="M59" s="73">
        <v>6.2964104603758573</v>
      </c>
      <c r="N59" s="73">
        <v>6.0723585378067098</v>
      </c>
      <c r="O59" s="8">
        <f t="shared" si="9"/>
        <v>-0.63709405403298813</v>
      </c>
      <c r="P59" s="8">
        <f t="shared" si="10"/>
        <v>-5.0129568420656412E-2</v>
      </c>
      <c r="Q59" s="8">
        <f t="shared" si="11"/>
        <v>-0.22405192256914752</v>
      </c>
    </row>
    <row r="60" spans="1:17" ht="15" customHeight="1" x14ac:dyDescent="0.3">
      <c r="A60" s="42" t="s">
        <v>9</v>
      </c>
      <c r="B60" s="73">
        <v>7.6555323590814197</v>
      </c>
      <c r="C60" s="73">
        <v>7.0052631578947366</v>
      </c>
      <c r="D60" s="73">
        <v>6.8668730650154801</v>
      </c>
      <c r="E60" s="73">
        <v>7.2137767220902616</v>
      </c>
      <c r="F60" s="73">
        <v>7.1137980085348502</v>
      </c>
      <c r="G60" s="73">
        <v>7.2171837708830546</v>
      </c>
      <c r="H60" s="73">
        <v>7.1591173054587687</v>
      </c>
      <c r="I60" s="73">
        <v>7.0242718446601948</v>
      </c>
      <c r="J60" s="73">
        <v>7.0076400679117148</v>
      </c>
      <c r="K60" s="73">
        <v>6.6831442463533239</v>
      </c>
      <c r="L60" s="73">
        <v>6.4376489277204128</v>
      </c>
      <c r="M60" s="73">
        <v>6.6656071201525746</v>
      </c>
      <c r="N60" s="73">
        <v>6.5805058605798887</v>
      </c>
      <c r="O60" s="8">
        <f t="shared" si="9"/>
        <v>-0.63327086151037282</v>
      </c>
      <c r="P60" s="8">
        <f t="shared" si="10"/>
        <v>-0.42713420733182605</v>
      </c>
      <c r="Q60" s="8">
        <f t="shared" si="11"/>
        <v>-8.5101259572685883E-2</v>
      </c>
    </row>
    <row r="61" spans="1:17" ht="15" customHeight="1" x14ac:dyDescent="0.3">
      <c r="A61" s="42" t="s">
        <v>10</v>
      </c>
      <c r="B61" s="73">
        <v>7.1446229913473438</v>
      </c>
      <c r="C61" s="73">
        <v>6.7817652764306509</v>
      </c>
      <c r="D61" s="73">
        <v>6.7113122171945703</v>
      </c>
      <c r="E61" s="73">
        <v>7.0458984375000009</v>
      </c>
      <c r="F61" s="73">
        <v>6.705307262569832</v>
      </c>
      <c r="G61" s="73">
        <v>6.8720316622691291</v>
      </c>
      <c r="H61" s="73">
        <v>6.8336557059961311</v>
      </c>
      <c r="I61" s="73">
        <v>6.785843920145191</v>
      </c>
      <c r="J61" s="73">
        <v>6.3761904761904766</v>
      </c>
      <c r="K61" s="73">
        <v>6.3524774774774775</v>
      </c>
      <c r="L61" s="73">
        <v>6.3822491174987395</v>
      </c>
      <c r="M61" s="73">
        <v>6.6746515679442506</v>
      </c>
      <c r="N61" s="73">
        <v>6.3074698795180719</v>
      </c>
      <c r="O61" s="8">
        <f t="shared" si="9"/>
        <v>-0.73842855798192897</v>
      </c>
      <c r="P61" s="8">
        <f t="shared" si="10"/>
        <v>-6.872059667240471E-2</v>
      </c>
      <c r="Q61" s="8">
        <f t="shared" si="11"/>
        <v>-0.36718168842617871</v>
      </c>
    </row>
    <row r="62" spans="1:17" ht="15" customHeight="1" x14ac:dyDescent="0.3">
      <c r="A62" s="42" t="s">
        <v>11</v>
      </c>
      <c r="B62" s="73">
        <v>8.9662921348314626</v>
      </c>
      <c r="C62" s="73">
        <v>8.4437499999999996</v>
      </c>
      <c r="D62" s="73">
        <v>8.1828571428571397</v>
      </c>
      <c r="E62" s="73">
        <v>8.1567567567567547</v>
      </c>
      <c r="F62" s="73">
        <v>7.9163346613545862</v>
      </c>
      <c r="G62" s="73">
        <v>7.7700000000000014</v>
      </c>
      <c r="H62" s="73">
        <v>8.0000000000000018</v>
      </c>
      <c r="I62" s="73">
        <v>8.0920000000000005</v>
      </c>
      <c r="J62" s="73">
        <v>7.3713080168776379</v>
      </c>
      <c r="K62" s="73">
        <v>7.2289377289377299</v>
      </c>
      <c r="L62" s="73">
        <v>7.4096601073345258</v>
      </c>
      <c r="M62" s="73">
        <v>7.9439655172413799</v>
      </c>
      <c r="N62" s="73">
        <v>7.7470997679814362</v>
      </c>
      <c r="O62" s="8">
        <f t="shared" si="9"/>
        <v>-0.40965698877531853</v>
      </c>
      <c r="P62" s="8">
        <f t="shared" si="10"/>
        <v>0.37579175110379825</v>
      </c>
      <c r="Q62" s="8">
        <f t="shared" si="11"/>
        <v>-0.19686574925994371</v>
      </c>
    </row>
    <row r="63" spans="1:17" ht="15" customHeight="1" x14ac:dyDescent="0.3">
      <c r="A63" s="42" t="s">
        <v>12</v>
      </c>
      <c r="B63" s="73">
        <v>6.6102661596958177</v>
      </c>
      <c r="C63" s="73">
        <v>6.3983253588516744</v>
      </c>
      <c r="D63" s="73">
        <v>6.1367690782953419</v>
      </c>
      <c r="E63" s="73">
        <v>6.559957173447537</v>
      </c>
      <c r="F63" s="73">
        <v>6.2426417803302225</v>
      </c>
      <c r="G63" s="73">
        <v>6.3760831889081455</v>
      </c>
      <c r="H63" s="73">
        <v>6.4795862819814918</v>
      </c>
      <c r="I63" s="73">
        <v>6.2579138557343024</v>
      </c>
      <c r="J63" s="73">
        <v>6.1149841557265727</v>
      </c>
      <c r="K63" s="73">
        <v>6.1339084771192791</v>
      </c>
      <c r="L63" s="73">
        <v>5.8919828641370868</v>
      </c>
      <c r="M63" s="73">
        <v>6.0807149034303833</v>
      </c>
      <c r="N63" s="73">
        <v>5.9624142661179702</v>
      </c>
      <c r="O63" s="8">
        <f t="shared" si="9"/>
        <v>-0.59754290732956683</v>
      </c>
      <c r="P63" s="8">
        <f t="shared" si="10"/>
        <v>-0.15256988960860252</v>
      </c>
      <c r="Q63" s="8">
        <f t="shared" si="11"/>
        <v>-0.11830063731241314</v>
      </c>
    </row>
    <row r="64" spans="1:17" ht="15" customHeight="1" x14ac:dyDescent="0.3">
      <c r="A64" s="42" t="s">
        <v>13</v>
      </c>
      <c r="B64" s="73">
        <v>6.4822612085769977</v>
      </c>
      <c r="C64" s="73">
        <v>6.2406914893617023</v>
      </c>
      <c r="D64" s="73">
        <v>6.7247740963855422</v>
      </c>
      <c r="E64" s="73">
        <v>7.3561064087061689</v>
      </c>
      <c r="F64" s="73">
        <v>7.0610357583230581</v>
      </c>
      <c r="G64" s="73">
        <v>6.9237844940867284</v>
      </c>
      <c r="H64" s="73">
        <v>6.9897959183673466</v>
      </c>
      <c r="I64" s="73">
        <v>6.8854679802955667</v>
      </c>
      <c r="J64" s="73">
        <v>6.7600596125186279</v>
      </c>
      <c r="K64" s="73">
        <v>6.7327327327327327</v>
      </c>
      <c r="L64" s="73">
        <v>6.3006993006993017</v>
      </c>
      <c r="M64" s="73">
        <v>6.4422735346358788</v>
      </c>
      <c r="N64" s="73">
        <v>6.0352504638218925</v>
      </c>
      <c r="O64" s="8">
        <f t="shared" si="9"/>
        <v>-1.3208559448842765</v>
      </c>
      <c r="P64" s="8">
        <f t="shared" si="10"/>
        <v>-0.72480914869673541</v>
      </c>
      <c r="Q64" s="8">
        <f t="shared" si="11"/>
        <v>-0.40702307081398637</v>
      </c>
    </row>
    <row r="65" spans="1:17" ht="15" customHeight="1" x14ac:dyDescent="0.3">
      <c r="A65" s="42" t="s">
        <v>14</v>
      </c>
      <c r="B65" s="73">
        <v>6.1836734693877551</v>
      </c>
      <c r="C65" s="73">
        <v>5.8668171557562081</v>
      </c>
      <c r="D65" s="73">
        <v>6.0162829870859067</v>
      </c>
      <c r="E65" s="73">
        <v>6.2942979767014098</v>
      </c>
      <c r="F65" s="73">
        <v>6.3016908929101154</v>
      </c>
      <c r="G65" s="73">
        <v>6.240120924206435</v>
      </c>
      <c r="H65" s="73">
        <v>6.423122563146296</v>
      </c>
      <c r="I65" s="73">
        <v>6.3449034081985234</v>
      </c>
      <c r="J65" s="73">
        <v>6.2218686722591841</v>
      </c>
      <c r="K65" s="73">
        <v>6.1438799394189729</v>
      </c>
      <c r="L65" s="73">
        <v>5.9072201736648031</v>
      </c>
      <c r="M65" s="73">
        <v>5.9337273111017304</v>
      </c>
      <c r="N65" s="73">
        <v>5.7713581116787038</v>
      </c>
      <c r="O65" s="8">
        <f t="shared" si="9"/>
        <v>-0.52293986502270595</v>
      </c>
      <c r="P65" s="8">
        <f t="shared" si="10"/>
        <v>-0.45051056058048022</v>
      </c>
      <c r="Q65" s="8">
        <f t="shared" si="11"/>
        <v>-0.16236919942302652</v>
      </c>
    </row>
    <row r="66" spans="1:17" ht="15" customHeight="1" x14ac:dyDescent="0.3">
      <c r="A66" s="42" t="s">
        <v>15</v>
      </c>
      <c r="B66" s="73">
        <v>8.7040816326530628</v>
      </c>
      <c r="C66" s="73">
        <v>7.2929687500000009</v>
      </c>
      <c r="D66" s="73">
        <v>7.2884615384615401</v>
      </c>
      <c r="E66" s="73">
        <v>7.9128205128205176</v>
      </c>
      <c r="F66" s="73">
        <v>7.2915129151291529</v>
      </c>
      <c r="G66" s="73">
        <v>6.7162162162162184</v>
      </c>
      <c r="H66" s="73">
        <v>7</v>
      </c>
      <c r="I66" s="73">
        <v>7.3413461538461542</v>
      </c>
      <c r="J66" s="73">
        <v>6.7749077490774914</v>
      </c>
      <c r="K66" s="73">
        <v>6.8838383838383841</v>
      </c>
      <c r="L66" s="73">
        <v>6.6693227091633469</v>
      </c>
      <c r="M66" s="73">
        <v>6.5362903225806432</v>
      </c>
      <c r="N66" s="73">
        <v>6.6219512195121952</v>
      </c>
      <c r="O66" s="8">
        <f t="shared" si="9"/>
        <v>-1.2908692933083223</v>
      </c>
      <c r="P66" s="8">
        <f t="shared" si="10"/>
        <v>-0.15295652956529615</v>
      </c>
      <c r="Q66" s="8">
        <f t="shared" si="11"/>
        <v>8.5660896931551989E-2</v>
      </c>
    </row>
    <row r="67" spans="1:17" ht="15" customHeight="1" x14ac:dyDescent="0.3">
      <c r="A67" s="42" t="s">
        <v>16</v>
      </c>
      <c r="B67" s="73">
        <v>6.3729819563152894</v>
      </c>
      <c r="C67" s="73">
        <v>5.772204947951872</v>
      </c>
      <c r="D67" s="73">
        <v>5.781596296815823</v>
      </c>
      <c r="E67" s="73">
        <v>6.245526838966204</v>
      </c>
      <c r="F67" s="73">
        <v>6.3145138562705494</v>
      </c>
      <c r="G67" s="73">
        <v>6.2462946158499699</v>
      </c>
      <c r="H67" s="73">
        <v>6.5281376236244606</v>
      </c>
      <c r="I67" s="73">
        <v>6.4108735000335191</v>
      </c>
      <c r="J67" s="73">
        <v>6.3690142638818132</v>
      </c>
      <c r="K67" s="73">
        <v>6.2916126643214216</v>
      </c>
      <c r="L67" s="73">
        <v>6.1523424773571378</v>
      </c>
      <c r="M67" s="73">
        <v>6.2923483189488598</v>
      </c>
      <c r="N67" s="73">
        <v>6.0804054054054051</v>
      </c>
      <c r="O67" s="8">
        <f t="shared" si="9"/>
        <v>-0.16512143356079889</v>
      </c>
      <c r="P67" s="8">
        <f t="shared" si="10"/>
        <v>-0.28860885847640816</v>
      </c>
      <c r="Q67" s="8">
        <f t="shared" si="11"/>
        <v>-0.21194291354345474</v>
      </c>
    </row>
    <row r="68" spans="1:17" ht="15" customHeight="1" x14ac:dyDescent="0.3">
      <c r="A68" s="42" t="s">
        <v>17</v>
      </c>
      <c r="B68" s="73">
        <v>7.8852947435624605</v>
      </c>
      <c r="C68" s="73">
        <v>7.6952893175074184</v>
      </c>
      <c r="D68" s="73">
        <v>7.397753551370994</v>
      </c>
      <c r="E68" s="73">
        <v>7.3469800747198004</v>
      </c>
      <c r="F68" s="73">
        <v>7.1333716915995398</v>
      </c>
      <c r="G68" s="73">
        <v>7.0081145584725535</v>
      </c>
      <c r="H68" s="73">
        <v>7.1207275007839446</v>
      </c>
      <c r="I68" s="73">
        <v>6.8725445997295038</v>
      </c>
      <c r="J68" s="73">
        <v>6.6034901808283104</v>
      </c>
      <c r="K68" s="73">
        <v>6.5895115952213636</v>
      </c>
      <c r="L68" s="73">
        <v>6.7347035648170124</v>
      </c>
      <c r="M68" s="73">
        <v>7.1547780577631324</v>
      </c>
      <c r="N68" s="73">
        <v>7.0063264882804397</v>
      </c>
      <c r="O68" s="8">
        <f t="shared" si="9"/>
        <v>-0.34065358643936072</v>
      </c>
      <c r="P68" s="8">
        <f t="shared" si="10"/>
        <v>0.40283630745212928</v>
      </c>
      <c r="Q68" s="8">
        <f t="shared" si="11"/>
        <v>-0.14845156948269267</v>
      </c>
    </row>
    <row r="69" spans="1:17" ht="15" customHeight="1" x14ac:dyDescent="0.3">
      <c r="A69" s="50" t="s">
        <v>0</v>
      </c>
      <c r="B69" s="79">
        <v>11.336949988441088</v>
      </c>
      <c r="C69" s="79">
        <v>10.721039831824239</v>
      </c>
      <c r="D69" s="79">
        <v>10.750362880409378</v>
      </c>
      <c r="E69" s="79">
        <v>10.955170330085354</v>
      </c>
      <c r="F69" s="79">
        <v>10.269791755387104</v>
      </c>
      <c r="G69" s="79">
        <v>10.075292336165559</v>
      </c>
      <c r="H69" s="79">
        <v>10.0706404127342</v>
      </c>
      <c r="I69" s="79">
        <v>10.000358827531043</v>
      </c>
      <c r="J69" s="79">
        <v>9.7475899977097171</v>
      </c>
      <c r="K69" s="79">
        <v>9.6083317022248327</v>
      </c>
      <c r="L69" s="79">
        <v>9.6253696352099034</v>
      </c>
      <c r="M69" s="79">
        <v>9.8028533691750024</v>
      </c>
      <c r="N69" s="79">
        <v>9.684047620446016</v>
      </c>
      <c r="O69" s="8">
        <f t="shared" si="9"/>
        <v>-1.2711227096393376</v>
      </c>
      <c r="P69" s="8">
        <f t="shared" si="10"/>
        <v>-6.3542377263701155E-2</v>
      </c>
      <c r="Q69" s="8">
        <f t="shared" si="11"/>
        <v>-0.11880574872898642</v>
      </c>
    </row>
    <row r="70" spans="1:17" ht="15" customHeight="1" x14ac:dyDescent="0.3">
      <c r="A70" s="52"/>
      <c r="B70" s="52"/>
      <c r="C70" s="52"/>
      <c r="D70" s="52"/>
      <c r="E70" s="52"/>
      <c r="F70" s="52"/>
      <c r="G70" s="52"/>
      <c r="H70" s="52"/>
      <c r="I70" s="52"/>
      <c r="J70" s="52"/>
      <c r="K70" s="52"/>
      <c r="L70" s="52"/>
      <c r="M70" s="52"/>
      <c r="N70" s="52"/>
      <c r="O70" s="52"/>
      <c r="P70" s="52"/>
      <c r="Q70" s="52"/>
    </row>
    <row r="71" spans="1:17" ht="15" customHeight="1" x14ac:dyDescent="0.3">
      <c r="A71" s="43" t="s">
        <v>139</v>
      </c>
      <c r="B71" s="43"/>
      <c r="C71" s="43"/>
      <c r="D71" s="43"/>
      <c r="E71" s="43"/>
      <c r="F71" s="43"/>
      <c r="G71" s="43"/>
      <c r="H71" s="43"/>
      <c r="I71" s="43"/>
      <c r="J71" s="43"/>
      <c r="K71" s="43"/>
      <c r="L71" s="43"/>
      <c r="M71" s="43"/>
      <c r="N71" s="43"/>
      <c r="O71" s="43"/>
      <c r="P71" s="43"/>
      <c r="Q71" s="43"/>
    </row>
    <row r="72" spans="1:17" ht="41.4" x14ac:dyDescent="0.3">
      <c r="A72" s="44" t="s">
        <v>77</v>
      </c>
      <c r="B72" s="19">
        <v>2007</v>
      </c>
      <c r="C72" s="19">
        <v>2008</v>
      </c>
      <c r="D72" s="19">
        <v>2009</v>
      </c>
      <c r="E72" s="19">
        <v>2010</v>
      </c>
      <c r="F72" s="19">
        <v>2011</v>
      </c>
      <c r="G72" s="19">
        <v>2012</v>
      </c>
      <c r="H72" s="19">
        <v>2013</v>
      </c>
      <c r="I72" s="19">
        <v>2014</v>
      </c>
      <c r="J72" s="19">
        <v>2015</v>
      </c>
      <c r="K72" s="19">
        <v>2016</v>
      </c>
      <c r="L72" s="19">
        <v>2017</v>
      </c>
      <c r="M72" s="19">
        <v>2018</v>
      </c>
      <c r="N72" s="19">
        <v>2019</v>
      </c>
      <c r="O72" s="35" t="s">
        <v>410</v>
      </c>
      <c r="P72" s="35" t="s">
        <v>411</v>
      </c>
      <c r="Q72" s="35" t="s">
        <v>412</v>
      </c>
    </row>
    <row r="73" spans="1:17" ht="15" customHeight="1" x14ac:dyDescent="0.3">
      <c r="A73" s="50" t="s">
        <v>5</v>
      </c>
      <c r="B73" s="76">
        <v>13.222944728286112</v>
      </c>
      <c r="C73" s="76">
        <v>13.060438500610815</v>
      </c>
      <c r="D73" s="76">
        <v>12.896658059482455</v>
      </c>
      <c r="E73" s="76">
        <v>12.901689395481377</v>
      </c>
      <c r="F73" s="76">
        <v>12.646521049850271</v>
      </c>
      <c r="G73" s="76">
        <v>12.59576755230394</v>
      </c>
      <c r="H73" s="76">
        <v>12.495292568629393</v>
      </c>
      <c r="I73" s="76">
        <v>12.444153722447</v>
      </c>
      <c r="J73" s="76">
        <v>12.427628212328852</v>
      </c>
      <c r="K73" s="76">
        <v>12.34225404300587</v>
      </c>
      <c r="L73" s="76">
        <v>12.277929824953361</v>
      </c>
      <c r="M73" s="76">
        <v>12.314967898094398</v>
      </c>
      <c r="N73" s="76">
        <v>12.287202226422147</v>
      </c>
      <c r="O73" s="8">
        <f>(N73-E73)</f>
        <v>-0.61448716905922929</v>
      </c>
      <c r="P73" s="8">
        <f>(N73-J73)</f>
        <v>-0.1404259859067043</v>
      </c>
      <c r="Q73" s="8">
        <f>(N73-M73)</f>
        <v>-2.7765671672250747E-2</v>
      </c>
    </row>
    <row r="74" spans="1:17" ht="15" customHeight="1" x14ac:dyDescent="0.3">
      <c r="A74" s="42" t="s">
        <v>18</v>
      </c>
      <c r="B74" s="75">
        <v>13.425954734781953</v>
      </c>
      <c r="C74" s="75">
        <v>13.203097819611582</v>
      </c>
      <c r="D74" s="75">
        <v>13.082969063456868</v>
      </c>
      <c r="E74" s="75">
        <v>13.101641360590381</v>
      </c>
      <c r="F74" s="75">
        <v>12.871658299661236</v>
      </c>
      <c r="G74" s="75">
        <v>12.811848112542222</v>
      </c>
      <c r="H74" s="75">
        <v>12.742878832887744</v>
      </c>
      <c r="I74" s="75">
        <v>12.707967707967708</v>
      </c>
      <c r="J74" s="75">
        <v>12.728496952563342</v>
      </c>
      <c r="K74" s="75">
        <v>12.685439621385788</v>
      </c>
      <c r="L74" s="75">
        <v>12.684441947039405</v>
      </c>
      <c r="M74" s="75">
        <v>12.728337299870185</v>
      </c>
      <c r="N74" s="75">
        <v>12.616610625420309</v>
      </c>
      <c r="O74" s="8">
        <f t="shared" ref="O74:O81" si="12">(N74-E74)</f>
        <v>-0.48503073517007245</v>
      </c>
      <c r="P74" s="8">
        <f t="shared" ref="P74:P81" si="13">(N74-J74)</f>
        <v>-0.11188632714303282</v>
      </c>
      <c r="Q74" s="8">
        <f t="shared" ref="Q74:Q81" si="14">(N74-M74)</f>
        <v>-0.11172667444987638</v>
      </c>
    </row>
    <row r="75" spans="1:17" ht="15" customHeight="1" x14ac:dyDescent="0.3">
      <c r="A75" s="42" t="s">
        <v>20</v>
      </c>
      <c r="B75" s="75">
        <v>11.718348805056289</v>
      </c>
      <c r="C75" s="75">
        <v>11.858579234972678</v>
      </c>
      <c r="D75" s="75">
        <v>11.653768164920583</v>
      </c>
      <c r="E75" s="75">
        <v>11.597056981840952</v>
      </c>
      <c r="F75" s="75">
        <v>11.231182795698924</v>
      </c>
      <c r="G75" s="75">
        <v>11.189156480697081</v>
      </c>
      <c r="H75" s="75">
        <v>11.010916139563355</v>
      </c>
      <c r="I75" s="75">
        <v>11.124587458745875</v>
      </c>
      <c r="J75" s="75">
        <v>11.029865720018522</v>
      </c>
      <c r="K75" s="75">
        <v>10.904344279012848</v>
      </c>
      <c r="L75" s="75">
        <v>10.890161046804227</v>
      </c>
      <c r="M75" s="75">
        <v>11.128374469726186</v>
      </c>
      <c r="N75" s="75">
        <v>11.330456483310805</v>
      </c>
      <c r="O75" s="8">
        <f t="shared" si="12"/>
        <v>-0.26660049853014733</v>
      </c>
      <c r="P75" s="8">
        <f t="shared" si="13"/>
        <v>0.3005907632922824</v>
      </c>
      <c r="Q75" s="8">
        <f t="shared" si="14"/>
        <v>0.20208201358461864</v>
      </c>
    </row>
    <row r="76" spans="1:17" ht="15" customHeight="1" x14ac:dyDescent="0.3">
      <c r="A76" s="42" t="s">
        <v>19</v>
      </c>
      <c r="B76" s="75">
        <v>11.625000000000034</v>
      </c>
      <c r="C76" s="75">
        <v>8.9579831932773093</v>
      </c>
      <c r="D76" s="75">
        <v>10.267025089605728</v>
      </c>
      <c r="E76" s="75">
        <v>10.707414829659317</v>
      </c>
      <c r="F76" s="75">
        <v>11.157587548638118</v>
      </c>
      <c r="G76" s="75">
        <v>12.486338797814206</v>
      </c>
      <c r="H76" s="75">
        <v>10.586497890295359</v>
      </c>
      <c r="I76" s="75">
        <v>10.601139601139602</v>
      </c>
      <c r="J76" s="75">
        <v>11.199270072992705</v>
      </c>
      <c r="K76" s="75">
        <v>10.808065720687081</v>
      </c>
      <c r="L76" s="75">
        <v>9.4569319114027888</v>
      </c>
      <c r="M76" s="75">
        <v>10.192801140413399</v>
      </c>
      <c r="N76" s="75">
        <v>10.043478260869566</v>
      </c>
      <c r="O76" s="8">
        <f t="shared" si="12"/>
        <v>-0.66393656878975094</v>
      </c>
      <c r="P76" s="8">
        <f t="shared" si="13"/>
        <v>-1.1557918121231392</v>
      </c>
      <c r="Q76" s="8">
        <f t="shared" si="14"/>
        <v>-0.14932287954383305</v>
      </c>
    </row>
    <row r="77" spans="1:17" ht="15" customHeight="1" x14ac:dyDescent="0.3">
      <c r="A77" s="50" t="s">
        <v>6</v>
      </c>
      <c r="B77" s="76">
        <v>7.0022875152501021</v>
      </c>
      <c r="C77" s="76">
        <v>6.5424163540310847</v>
      </c>
      <c r="D77" s="76">
        <v>6.5433492335141823</v>
      </c>
      <c r="E77" s="76">
        <v>6.8121381591902646</v>
      </c>
      <c r="F77" s="76">
        <v>6.6386242531890849</v>
      </c>
      <c r="G77" s="76">
        <v>6.5572948158100992</v>
      </c>
      <c r="H77" s="76">
        <v>6.7058627058037645</v>
      </c>
      <c r="I77" s="76">
        <v>6.5454889931432696</v>
      </c>
      <c r="J77" s="76">
        <v>6.3906919300878595</v>
      </c>
      <c r="K77" s="76">
        <v>6.3223382705762354</v>
      </c>
      <c r="L77" s="76">
        <v>6.2541598046453517</v>
      </c>
      <c r="M77" s="76">
        <v>6.5091508101929669</v>
      </c>
      <c r="N77" s="76">
        <v>6.2948962347056039</v>
      </c>
      <c r="O77" s="8">
        <f t="shared" si="12"/>
        <v>-0.51724192448466066</v>
      </c>
      <c r="P77" s="8">
        <f t="shared" si="13"/>
        <v>-9.579569538225563E-2</v>
      </c>
      <c r="Q77" s="8">
        <f t="shared" si="14"/>
        <v>-0.21425457548736304</v>
      </c>
    </row>
    <row r="78" spans="1:17" ht="15" customHeight="1" x14ac:dyDescent="0.3">
      <c r="A78" s="42" t="s">
        <v>18</v>
      </c>
      <c r="B78" s="75">
        <v>7.0145589715790289</v>
      </c>
      <c r="C78" s="75">
        <v>6.4269262865090404</v>
      </c>
      <c r="D78" s="75">
        <v>6.4643510054844606</v>
      </c>
      <c r="E78" s="75">
        <v>6.8331587401354845</v>
      </c>
      <c r="F78" s="75">
        <v>6.5948976349357666</v>
      </c>
      <c r="G78" s="75">
        <v>6.5460756092880441</v>
      </c>
      <c r="H78" s="75">
        <v>6.7411433459262957</v>
      </c>
      <c r="I78" s="75">
        <v>6.5648490188768767</v>
      </c>
      <c r="J78" s="75">
        <v>6.3923572474377748</v>
      </c>
      <c r="K78" s="75">
        <v>6.3223229820214053</v>
      </c>
      <c r="L78" s="75">
        <v>6.2545331564296678</v>
      </c>
      <c r="M78" s="75">
        <v>6.5422727386525796</v>
      </c>
      <c r="N78" s="75">
        <v>6.286872913630166</v>
      </c>
      <c r="O78" s="8">
        <f t="shared" si="12"/>
        <v>-0.54628582650531854</v>
      </c>
      <c r="P78" s="8">
        <f t="shared" si="13"/>
        <v>-0.1054843338076088</v>
      </c>
      <c r="Q78" s="8">
        <f t="shared" si="14"/>
        <v>-0.25539982502241365</v>
      </c>
    </row>
    <row r="79" spans="1:17" ht="15" customHeight="1" x14ac:dyDescent="0.3">
      <c r="A79" s="42" t="s">
        <v>20</v>
      </c>
      <c r="B79" s="75">
        <v>6.9783350645496363</v>
      </c>
      <c r="C79" s="75">
        <v>6.811657513729406</v>
      </c>
      <c r="D79" s="75">
        <v>6.6736158246872881</v>
      </c>
      <c r="E79" s="75">
        <v>6.7946354502719144</v>
      </c>
      <c r="F79" s="75">
        <v>6.6944293846570888</v>
      </c>
      <c r="G79" s="75">
        <v>6.557373424718107</v>
      </c>
      <c r="H79" s="75">
        <v>6.6420020779690114</v>
      </c>
      <c r="I79" s="75">
        <v>6.5130410320298999</v>
      </c>
      <c r="J79" s="75">
        <v>6.3731656931186782</v>
      </c>
      <c r="K79" s="75">
        <v>6.307130041863247</v>
      </c>
      <c r="L79" s="75">
        <v>6.2490436749492728</v>
      </c>
      <c r="M79" s="75">
        <v>6.4803440969037602</v>
      </c>
      <c r="N79" s="75">
        <v>6.2938054333403173</v>
      </c>
      <c r="O79" s="8">
        <f t="shared" si="12"/>
        <v>-0.50083001693159712</v>
      </c>
      <c r="P79" s="8">
        <f t="shared" si="13"/>
        <v>-7.936025977836092E-2</v>
      </c>
      <c r="Q79" s="8">
        <f t="shared" si="14"/>
        <v>-0.18653866356344295</v>
      </c>
    </row>
    <row r="80" spans="1:17" ht="15" customHeight="1" x14ac:dyDescent="0.3">
      <c r="A80" s="42" t="s">
        <v>19</v>
      </c>
      <c r="B80" s="75">
        <v>7.15</v>
      </c>
      <c r="C80" s="75">
        <v>5.9407407407407389</v>
      </c>
      <c r="D80" s="75">
        <v>6.5233160621761659</v>
      </c>
      <c r="E80" s="75">
        <v>6.3139013452914794</v>
      </c>
      <c r="F80" s="75">
        <v>7.0134048257372639</v>
      </c>
      <c r="G80" s="75">
        <v>7.1299212598425186</v>
      </c>
      <c r="H80" s="75">
        <v>7.3086770981507838</v>
      </c>
      <c r="I80" s="75">
        <v>6.7747572815533976</v>
      </c>
      <c r="J80" s="75">
        <v>6.6408045977011501</v>
      </c>
      <c r="K80" s="75">
        <v>6.6133333333333333</v>
      </c>
      <c r="L80" s="75">
        <v>6.3262668045501558</v>
      </c>
      <c r="M80" s="75">
        <v>6.3621120228326795</v>
      </c>
      <c r="N80" s="75">
        <v>6.4284689852993901</v>
      </c>
      <c r="O80" s="8">
        <f t="shared" si="12"/>
        <v>0.11456764000791075</v>
      </c>
      <c r="P80" s="8">
        <f t="shared" si="13"/>
        <v>-0.21233561240175991</v>
      </c>
      <c r="Q80" s="8">
        <f t="shared" si="14"/>
        <v>6.6356962466710634E-2</v>
      </c>
    </row>
    <row r="81" spans="1:17" ht="15" customHeight="1" x14ac:dyDescent="0.3">
      <c r="A81" s="50" t="s">
        <v>0</v>
      </c>
      <c r="B81" s="76">
        <v>11.336949988441088</v>
      </c>
      <c r="C81" s="79">
        <v>10.721039831824239</v>
      </c>
      <c r="D81" s="79">
        <v>10.750362880409378</v>
      </c>
      <c r="E81" s="79">
        <v>10.955170330085354</v>
      </c>
      <c r="F81" s="79">
        <v>10.269791755387105</v>
      </c>
      <c r="G81" s="79">
        <v>10.075292336165559</v>
      </c>
      <c r="H81" s="79">
        <v>10.0706404127342</v>
      </c>
      <c r="I81" s="79">
        <v>10.000358827531043</v>
      </c>
      <c r="J81" s="79">
        <v>9.7475899977097171</v>
      </c>
      <c r="K81" s="79">
        <v>9.6083317022248327</v>
      </c>
      <c r="L81" s="79">
        <v>9.6253696352099034</v>
      </c>
      <c r="M81" s="79">
        <v>9.8028533691750024</v>
      </c>
      <c r="N81" s="79">
        <v>9.684047620446016</v>
      </c>
      <c r="O81" s="8">
        <f t="shared" si="12"/>
        <v>-1.2711227096393376</v>
      </c>
      <c r="P81" s="8">
        <f t="shared" si="13"/>
        <v>-6.3542377263701155E-2</v>
      </c>
      <c r="Q81" s="8">
        <f t="shared" si="14"/>
        <v>-0.11880574872898642</v>
      </c>
    </row>
    <row r="82" spans="1:17" ht="15" customHeight="1" x14ac:dyDescent="0.3">
      <c r="A82" s="52"/>
      <c r="B82" s="52"/>
      <c r="C82" s="52"/>
      <c r="D82" s="52"/>
      <c r="E82" s="52"/>
      <c r="F82" s="52"/>
      <c r="G82" s="52"/>
      <c r="H82" s="52"/>
      <c r="I82" s="52"/>
      <c r="J82" s="52"/>
      <c r="K82" s="52"/>
      <c r="L82" s="52"/>
      <c r="M82" s="52"/>
      <c r="N82" s="52"/>
      <c r="O82" s="52"/>
      <c r="P82" s="52"/>
      <c r="Q82" s="52"/>
    </row>
    <row r="83" spans="1:17" ht="15" customHeight="1" x14ac:dyDescent="0.3">
      <c r="A83" s="56" t="s">
        <v>140</v>
      </c>
      <c r="B83" s="56"/>
      <c r="C83" s="56"/>
      <c r="D83" s="56"/>
      <c r="E83" s="56"/>
      <c r="F83" s="56"/>
      <c r="G83" s="56"/>
      <c r="H83" s="56"/>
      <c r="I83" s="56"/>
      <c r="J83" s="56"/>
      <c r="K83" s="56"/>
      <c r="L83" s="56"/>
      <c r="M83" s="56"/>
      <c r="N83" s="56"/>
      <c r="O83" s="56"/>
      <c r="P83" s="56"/>
      <c r="Q83" s="56"/>
    </row>
    <row r="84" spans="1:17" ht="41.4" x14ac:dyDescent="0.3">
      <c r="A84" s="44" t="s">
        <v>127</v>
      </c>
      <c r="B84" s="19">
        <v>2007</v>
      </c>
      <c r="C84" s="19">
        <v>2008</v>
      </c>
      <c r="D84" s="19">
        <v>2009</v>
      </c>
      <c r="E84" s="19">
        <v>2010</v>
      </c>
      <c r="F84" s="19">
        <v>2011</v>
      </c>
      <c r="G84" s="19">
        <v>2012</v>
      </c>
      <c r="H84" s="19">
        <v>2013</v>
      </c>
      <c r="I84" s="19">
        <v>2014</v>
      </c>
      <c r="J84" s="19">
        <v>2015</v>
      </c>
      <c r="K84" s="19">
        <v>2016</v>
      </c>
      <c r="L84" s="19">
        <v>2017</v>
      </c>
      <c r="M84" s="19">
        <v>2018</v>
      </c>
      <c r="N84" s="19">
        <v>2019</v>
      </c>
      <c r="O84" s="35" t="s">
        <v>410</v>
      </c>
      <c r="P84" s="35" t="s">
        <v>411</v>
      </c>
      <c r="Q84" s="35" t="s">
        <v>412</v>
      </c>
    </row>
    <row r="85" spans="1:17" ht="15" customHeight="1" x14ac:dyDescent="0.3">
      <c r="A85" s="50" t="s">
        <v>5</v>
      </c>
      <c r="B85" s="76">
        <v>13.222944728286112</v>
      </c>
      <c r="C85" s="76">
        <v>13.060438500610815</v>
      </c>
      <c r="D85" s="76">
        <v>12.896658059482455</v>
      </c>
      <c r="E85" s="76">
        <v>12.901689395481377</v>
      </c>
      <c r="F85" s="76">
        <v>12.646521049850273</v>
      </c>
      <c r="G85" s="76">
        <v>12.59576755230394</v>
      </c>
      <c r="H85" s="76">
        <v>12.495292568629393</v>
      </c>
      <c r="I85" s="76">
        <v>12.444153722447</v>
      </c>
      <c r="J85" s="76">
        <v>12.427628212328852</v>
      </c>
      <c r="K85" s="76">
        <v>12.34225404300587</v>
      </c>
      <c r="L85" s="76">
        <v>12.277929824953361</v>
      </c>
      <c r="M85" s="76">
        <v>12.314967898094398</v>
      </c>
      <c r="N85" s="76">
        <v>12.287202226422147</v>
      </c>
      <c r="O85" s="8">
        <f>(N85-E85)</f>
        <v>-0.61448716905922929</v>
      </c>
      <c r="P85" s="8">
        <f>(N85-J85)</f>
        <v>-0.1404259859067043</v>
      </c>
      <c r="Q85" s="8">
        <f>(N85-M85)</f>
        <v>-2.7765671672250747E-2</v>
      </c>
    </row>
    <row r="86" spans="1:17" ht="15" customHeight="1" x14ac:dyDescent="0.3">
      <c r="A86" s="42" t="s">
        <v>238</v>
      </c>
      <c r="B86" s="75">
        <v>13.71767497034401</v>
      </c>
      <c r="C86" s="76">
        <v>14.02964959568733</v>
      </c>
      <c r="D86" s="75">
        <v>13.990936555891238</v>
      </c>
      <c r="E86" s="75">
        <v>13.595744680851064</v>
      </c>
      <c r="F86" s="75">
        <v>13.884428223844285</v>
      </c>
      <c r="G86" s="75">
        <v>13.842318059299201</v>
      </c>
      <c r="H86" s="75">
        <v>14.067868504772008</v>
      </c>
      <c r="I86" s="75">
        <v>13.991379310344822</v>
      </c>
      <c r="J86" s="75">
        <v>13.291414752116077</v>
      </c>
      <c r="K86" s="75">
        <v>13.77194982896237</v>
      </c>
      <c r="L86" s="75">
        <v>13.901392111368903</v>
      </c>
      <c r="M86" s="75">
        <v>13.666043030869975</v>
      </c>
      <c r="N86" s="75">
        <v>13.447916666666663</v>
      </c>
      <c r="O86" s="8">
        <f t="shared" ref="O86:O119" si="15">(N86-E86)</f>
        <v>-0.14782801418440172</v>
      </c>
      <c r="P86" s="8">
        <f t="shared" ref="P86:P119" si="16">(N86-J86)</f>
        <v>0.15650191455058504</v>
      </c>
      <c r="Q86" s="8">
        <f t="shared" ref="Q86:Q119" si="17">(N86-M86)</f>
        <v>-0.21812636420331266</v>
      </c>
    </row>
    <row r="87" spans="1:17" ht="15" customHeight="1" x14ac:dyDescent="0.3">
      <c r="A87" s="42" t="s">
        <v>239</v>
      </c>
      <c r="B87" s="75">
        <v>15.560196560196573</v>
      </c>
      <c r="C87" s="76">
        <v>13.184701492537316</v>
      </c>
      <c r="D87" s="75">
        <v>13.188432835820889</v>
      </c>
      <c r="E87" s="75">
        <v>13.306729264475743</v>
      </c>
      <c r="F87" s="75">
        <v>13.025411061285498</v>
      </c>
      <c r="G87" s="75">
        <v>13.405956112852671</v>
      </c>
      <c r="H87" s="75">
        <v>13.252121212121212</v>
      </c>
      <c r="I87" s="75">
        <v>13.369003690036898</v>
      </c>
      <c r="J87" s="75">
        <v>13.255208333333337</v>
      </c>
      <c r="K87" s="75">
        <v>12.94411414982164</v>
      </c>
      <c r="L87" s="75">
        <v>13.431431431431424</v>
      </c>
      <c r="M87" s="75">
        <v>13.799565846599132</v>
      </c>
      <c r="N87" s="75">
        <v>13.336270190895739</v>
      </c>
      <c r="O87" s="8">
        <f t="shared" si="15"/>
        <v>2.9540926419995728E-2</v>
      </c>
      <c r="P87" s="8">
        <f t="shared" si="16"/>
        <v>8.1061857562401585E-2</v>
      </c>
      <c r="Q87" s="8">
        <f t="shared" si="17"/>
        <v>-0.46329565570339248</v>
      </c>
    </row>
    <row r="88" spans="1:17" ht="15" customHeight="1" x14ac:dyDescent="0.3">
      <c r="A88" s="42" t="s">
        <v>240</v>
      </c>
      <c r="B88" s="75">
        <v>14.863799283154123</v>
      </c>
      <c r="C88" s="76">
        <v>14.338892595063383</v>
      </c>
      <c r="D88" s="75">
        <v>14.077994428969358</v>
      </c>
      <c r="E88" s="75">
        <v>14.127251597908192</v>
      </c>
      <c r="F88" s="75">
        <v>13.374848116646412</v>
      </c>
      <c r="G88" s="75">
        <v>13.387367244270544</v>
      </c>
      <c r="H88" s="75">
        <v>13.22929936305732</v>
      </c>
      <c r="I88" s="75">
        <v>13.557471264367814</v>
      </c>
      <c r="J88" s="75">
        <v>13.193345323741006</v>
      </c>
      <c r="K88" s="75">
        <v>13.076233183856504</v>
      </c>
      <c r="L88" s="75">
        <v>12.801987767584098</v>
      </c>
      <c r="M88" s="75">
        <v>12.959582790091266</v>
      </c>
      <c r="N88" s="75">
        <v>12.8392799742848</v>
      </c>
      <c r="O88" s="8">
        <f t="shared" si="15"/>
        <v>-1.2879716236233918</v>
      </c>
      <c r="P88" s="8">
        <f t="shared" si="16"/>
        <v>-0.35406534945620649</v>
      </c>
      <c r="Q88" s="8">
        <f t="shared" si="17"/>
        <v>-0.12030281580646651</v>
      </c>
    </row>
    <row r="89" spans="1:17" ht="15" customHeight="1" x14ac:dyDescent="0.3">
      <c r="A89" s="42" t="s">
        <v>241</v>
      </c>
      <c r="B89" s="75">
        <v>14.031250000000004</v>
      </c>
      <c r="C89" s="76">
        <v>12.187898089171981</v>
      </c>
      <c r="D89" s="75">
        <v>12.490358126721761</v>
      </c>
      <c r="E89" s="75">
        <v>12.607142857142858</v>
      </c>
      <c r="F89" s="75">
        <v>12.765124555160151</v>
      </c>
      <c r="G89" s="75">
        <v>12.233333333333338</v>
      </c>
      <c r="H89" s="75">
        <v>12.968085106382979</v>
      </c>
      <c r="I89" s="75">
        <v>12.784708249496978</v>
      </c>
      <c r="J89" s="75">
        <v>12.898876404494384</v>
      </c>
      <c r="K89" s="75">
        <v>12.591836734693869</v>
      </c>
      <c r="L89" s="75">
        <v>12.964194373401529</v>
      </c>
      <c r="M89" s="75">
        <v>12.787925696594421</v>
      </c>
      <c r="N89" s="75">
        <v>13.422794117647065</v>
      </c>
      <c r="O89" s="8">
        <f t="shared" si="15"/>
        <v>0.81565126050420744</v>
      </c>
      <c r="P89" s="8">
        <f t="shared" si="16"/>
        <v>0.52391771315268088</v>
      </c>
      <c r="Q89" s="8">
        <f t="shared" si="17"/>
        <v>0.63486842105264429</v>
      </c>
    </row>
    <row r="90" spans="1:17" ht="15" customHeight="1" x14ac:dyDescent="0.3">
      <c r="A90" s="42" t="s">
        <v>242</v>
      </c>
      <c r="B90" s="75">
        <v>13.891348088531183</v>
      </c>
      <c r="C90" s="76">
        <v>13.536076662908677</v>
      </c>
      <c r="D90" s="75">
        <v>12.873223422399093</v>
      </c>
      <c r="E90" s="75">
        <v>13.165931642778391</v>
      </c>
      <c r="F90" s="75">
        <v>12.716336295283668</v>
      </c>
      <c r="G90" s="75">
        <v>13.300374131480494</v>
      </c>
      <c r="H90" s="75">
        <v>12.837708830548925</v>
      </c>
      <c r="I90" s="75">
        <v>12.651647893199831</v>
      </c>
      <c r="J90" s="75">
        <v>12.656003323639384</v>
      </c>
      <c r="K90" s="75">
        <v>12.642857142857142</v>
      </c>
      <c r="L90" s="75">
        <v>12.468273661822051</v>
      </c>
      <c r="M90" s="75">
        <v>12.63014981273408</v>
      </c>
      <c r="N90" s="75">
        <v>12.763182527301092</v>
      </c>
      <c r="O90" s="8">
        <f t="shared" si="15"/>
        <v>-0.40274911547729886</v>
      </c>
      <c r="P90" s="8">
        <f t="shared" si="16"/>
        <v>0.1071792036617083</v>
      </c>
      <c r="Q90" s="8">
        <f t="shared" si="17"/>
        <v>0.13303271456701182</v>
      </c>
    </row>
    <row r="91" spans="1:17" ht="15" customHeight="1" x14ac:dyDescent="0.3">
      <c r="A91" s="42" t="s">
        <v>243</v>
      </c>
      <c r="B91" s="75">
        <v>14.137706175680862</v>
      </c>
      <c r="C91" s="76">
        <v>13.579005524861874</v>
      </c>
      <c r="D91" s="75">
        <v>13.267552468669788</v>
      </c>
      <c r="E91" s="75">
        <v>13.579180003048318</v>
      </c>
      <c r="F91" s="75">
        <v>13.305251641137854</v>
      </c>
      <c r="G91" s="75">
        <v>13.394975394975395</v>
      </c>
      <c r="H91" s="75">
        <v>13.405046153846154</v>
      </c>
      <c r="I91" s="75">
        <v>13.149126685827992</v>
      </c>
      <c r="J91" s="75">
        <v>13.202094886013555</v>
      </c>
      <c r="K91" s="75">
        <v>13.097989685296284</v>
      </c>
      <c r="L91" s="75">
        <v>12.881568125742481</v>
      </c>
      <c r="M91" s="75">
        <v>12.853000550559736</v>
      </c>
      <c r="N91" s="75">
        <v>12.791655102229624</v>
      </c>
      <c r="O91" s="8">
        <f t="shared" si="15"/>
        <v>-0.78752490081869375</v>
      </c>
      <c r="P91" s="8">
        <f t="shared" si="16"/>
        <v>-0.41043978378393042</v>
      </c>
      <c r="Q91" s="8">
        <f t="shared" si="17"/>
        <v>-6.1345448330111907E-2</v>
      </c>
    </row>
    <row r="92" spans="1:17" ht="15" customHeight="1" x14ac:dyDescent="0.3">
      <c r="A92" s="42" t="s">
        <v>209</v>
      </c>
      <c r="B92" s="75">
        <v>12.992718338172883</v>
      </c>
      <c r="C92" s="76">
        <v>12.908900614888143</v>
      </c>
      <c r="D92" s="75">
        <v>12.76504985381213</v>
      </c>
      <c r="E92" s="75">
        <v>12.721188193269411</v>
      </c>
      <c r="F92" s="75">
        <v>12.465789108085577</v>
      </c>
      <c r="G92" s="75">
        <v>12.433696639418709</v>
      </c>
      <c r="H92" s="75">
        <v>12.29665194472147</v>
      </c>
      <c r="I92" s="75">
        <v>12.272591857000993</v>
      </c>
      <c r="J92" s="75">
        <v>12.276357133733555</v>
      </c>
      <c r="K92" s="75">
        <v>12.231186559327968</v>
      </c>
      <c r="L92" s="75">
        <v>12.116765575235434</v>
      </c>
      <c r="M92" s="75">
        <v>12.134821711988149</v>
      </c>
      <c r="N92" s="75">
        <v>12.072023986730745</v>
      </c>
      <c r="O92" s="8">
        <f t="shared" si="15"/>
        <v>-0.64916420653866602</v>
      </c>
      <c r="P92" s="8">
        <f t="shared" si="16"/>
        <v>-0.20433314700281002</v>
      </c>
      <c r="Q92" s="8">
        <f t="shared" si="17"/>
        <v>-6.2797725257404124E-2</v>
      </c>
    </row>
    <row r="93" spans="1:17" ht="15" customHeight="1" x14ac:dyDescent="0.3">
      <c r="A93" s="42" t="s">
        <v>418</v>
      </c>
      <c r="B93" s="75">
        <v>9.9960629921259798</v>
      </c>
      <c r="C93" s="76">
        <v>9.9390681003584191</v>
      </c>
      <c r="D93" s="75">
        <v>10.504329004329009</v>
      </c>
      <c r="E93" s="75">
        <v>11.027422303473488</v>
      </c>
      <c r="F93" s="75">
        <v>10.566037735849056</v>
      </c>
      <c r="G93" s="75">
        <v>10.488584474885844</v>
      </c>
      <c r="H93" s="75">
        <v>9.9808743169398912</v>
      </c>
      <c r="I93" s="75">
        <v>10.130810810810813</v>
      </c>
      <c r="J93" s="75">
        <v>10.280739161336179</v>
      </c>
      <c r="K93" s="75">
        <v>10.367159612442631</v>
      </c>
      <c r="L93" s="75">
        <v>10.480965147453077</v>
      </c>
      <c r="M93" s="75">
        <v>10.414682539682538</v>
      </c>
      <c r="N93" s="75">
        <v>10.45766129032258</v>
      </c>
      <c r="O93" s="8">
        <f t="shared" si="15"/>
        <v>-0.56976101315090766</v>
      </c>
      <c r="P93" s="8">
        <f t="shared" si="16"/>
        <v>0.17692212898640136</v>
      </c>
      <c r="Q93" s="8">
        <f t="shared" si="17"/>
        <v>4.2978750640042307E-2</v>
      </c>
    </row>
    <row r="94" spans="1:17" ht="15" customHeight="1" x14ac:dyDescent="0.3">
      <c r="A94" s="42" t="s">
        <v>244</v>
      </c>
      <c r="B94" s="75">
        <v>12.970230862697452</v>
      </c>
      <c r="C94" s="76">
        <v>12.480392156862738</v>
      </c>
      <c r="D94" s="75">
        <v>12.099874108266896</v>
      </c>
      <c r="E94" s="75">
        <v>12.405254091300607</v>
      </c>
      <c r="F94" s="75">
        <v>12.448119057461765</v>
      </c>
      <c r="G94" s="75">
        <v>12.101397348620566</v>
      </c>
      <c r="H94" s="75">
        <v>12.138098318240619</v>
      </c>
      <c r="I94" s="75">
        <v>12.260436826098976</v>
      </c>
      <c r="J94" s="75">
        <v>12.292085589069348</v>
      </c>
      <c r="K94" s="75">
        <v>12.15105356689515</v>
      </c>
      <c r="L94" s="75">
        <v>12.196935933147634</v>
      </c>
      <c r="M94" s="75">
        <v>12.031539479488314</v>
      </c>
      <c r="N94" s="75">
        <v>12.203128542280664</v>
      </c>
      <c r="O94" s="8">
        <f t="shared" si="15"/>
        <v>-0.20212554901994295</v>
      </c>
      <c r="P94" s="8">
        <f t="shared" si="16"/>
        <v>-8.8957046788683769E-2</v>
      </c>
      <c r="Q94" s="8">
        <f t="shared" si="17"/>
        <v>0.17158906279234998</v>
      </c>
    </row>
    <row r="95" spans="1:17" ht="15" customHeight="1" x14ac:dyDescent="0.3">
      <c r="A95" s="42" t="s">
        <v>245</v>
      </c>
      <c r="B95" s="75">
        <v>10.695035460992909</v>
      </c>
      <c r="C95" s="76">
        <v>12.833572453371588</v>
      </c>
      <c r="D95" s="75">
        <v>12.149413020277482</v>
      </c>
      <c r="E95" s="75">
        <v>12.075045207956601</v>
      </c>
      <c r="F95" s="75">
        <v>11.89459459459459</v>
      </c>
      <c r="G95" s="75">
        <v>11.959212376933891</v>
      </c>
      <c r="H95" s="75">
        <v>11.503546099290784</v>
      </c>
      <c r="I95" s="75">
        <v>11.256771397616477</v>
      </c>
      <c r="J95" s="75">
        <v>11.409860557768926</v>
      </c>
      <c r="K95" s="75">
        <v>11.264123611781748</v>
      </c>
      <c r="L95" s="75">
        <v>11.420184376516248</v>
      </c>
      <c r="M95" s="75">
        <v>11.445862676056336</v>
      </c>
      <c r="N95" s="75">
        <v>11.774940898345152</v>
      </c>
      <c r="O95" s="8">
        <f t="shared" si="15"/>
        <v>-0.30010430961144863</v>
      </c>
      <c r="P95" s="8">
        <f t="shared" si="16"/>
        <v>0.36508034057622574</v>
      </c>
      <c r="Q95" s="8">
        <f t="shared" si="17"/>
        <v>0.32907822228881578</v>
      </c>
    </row>
    <row r="96" spans="1:17" ht="15" customHeight="1" x14ac:dyDescent="0.3">
      <c r="A96" s="42" t="s">
        <v>246</v>
      </c>
      <c r="B96" s="75">
        <v>12.874649859943977</v>
      </c>
      <c r="C96" s="76">
        <v>12.765098314606741</v>
      </c>
      <c r="D96" s="75">
        <v>12.934695302950932</v>
      </c>
      <c r="E96" s="75">
        <v>12.842336022448261</v>
      </c>
      <c r="F96" s="75">
        <v>12.713297957871042</v>
      </c>
      <c r="G96" s="75">
        <v>12.505870976654236</v>
      </c>
      <c r="H96" s="75">
        <v>12.328844535289164</v>
      </c>
      <c r="I96" s="75">
        <v>12.39463847057567</v>
      </c>
      <c r="J96" s="75">
        <v>12.447849627132495</v>
      </c>
      <c r="K96" s="75">
        <v>12.386392685085047</v>
      </c>
      <c r="L96" s="75">
        <v>12.378572139798864</v>
      </c>
      <c r="M96" s="75">
        <v>12.639744175422567</v>
      </c>
      <c r="N96" s="75">
        <v>12.561514784068651</v>
      </c>
      <c r="O96" s="8">
        <f t="shared" si="15"/>
        <v>-0.2808212383796107</v>
      </c>
      <c r="P96" s="8">
        <f t="shared" si="16"/>
        <v>0.11366515693615575</v>
      </c>
      <c r="Q96" s="8">
        <f t="shared" si="17"/>
        <v>-7.8229391353916711E-2</v>
      </c>
    </row>
    <row r="97" spans="1:17" ht="15" customHeight="1" x14ac:dyDescent="0.3">
      <c r="A97" s="42" t="s">
        <v>247</v>
      </c>
      <c r="B97" s="75">
        <v>13.155432780847146</v>
      </c>
      <c r="C97" s="76">
        <v>13.093973037272006</v>
      </c>
      <c r="D97" s="75">
        <v>13.128290569810066</v>
      </c>
      <c r="E97" s="75">
        <v>12.804198097736963</v>
      </c>
      <c r="F97" s="75">
        <v>12.349251603706346</v>
      </c>
      <c r="G97" s="75">
        <v>12.302357362487188</v>
      </c>
      <c r="H97" s="75">
        <v>12.168258859784281</v>
      </c>
      <c r="I97" s="75">
        <v>12.291226345539441</v>
      </c>
      <c r="J97" s="75">
        <v>12.318409425625923</v>
      </c>
      <c r="K97" s="75">
        <v>12.128891175713918</v>
      </c>
      <c r="L97" s="75">
        <v>12.280508271397743</v>
      </c>
      <c r="M97" s="75">
        <v>12.262138036141954</v>
      </c>
      <c r="N97" s="75">
        <v>12.220438272944238</v>
      </c>
      <c r="O97" s="8">
        <f t="shared" si="15"/>
        <v>-0.58375982479272537</v>
      </c>
      <c r="P97" s="8">
        <f t="shared" si="16"/>
        <v>-9.7971152681685325E-2</v>
      </c>
      <c r="Q97" s="8">
        <f t="shared" si="17"/>
        <v>-4.1699763197716067E-2</v>
      </c>
    </row>
    <row r="98" spans="1:17" ht="15" customHeight="1" x14ac:dyDescent="0.3">
      <c r="A98" s="42" t="s">
        <v>248</v>
      </c>
      <c r="B98" s="75">
        <v>15.760087241003278</v>
      </c>
      <c r="C98" s="76">
        <v>15.408571428571431</v>
      </c>
      <c r="D98" s="75">
        <v>14.686956521739125</v>
      </c>
      <c r="E98" s="75">
        <v>14.624878522837712</v>
      </c>
      <c r="F98" s="75">
        <v>14.493181818181812</v>
      </c>
      <c r="G98" s="75">
        <v>13.820930232558139</v>
      </c>
      <c r="H98" s="75">
        <v>14.322324159021402</v>
      </c>
      <c r="I98" s="75">
        <v>13.837731611454242</v>
      </c>
      <c r="J98" s="75">
        <v>13.307692307692305</v>
      </c>
      <c r="K98" s="75">
        <v>13.133295194508005</v>
      </c>
      <c r="L98" s="75">
        <v>12.921953958450315</v>
      </c>
      <c r="M98" s="75">
        <v>12.948583420776494</v>
      </c>
      <c r="N98" s="75">
        <v>13.029041626331075</v>
      </c>
      <c r="O98" s="8">
        <f t="shared" si="15"/>
        <v>-1.5958368965066363</v>
      </c>
      <c r="P98" s="8">
        <f t="shared" si="16"/>
        <v>-0.2786506813612295</v>
      </c>
      <c r="Q98" s="8">
        <f t="shared" si="17"/>
        <v>8.0458205554581497E-2</v>
      </c>
    </row>
    <row r="99" spans="1:17" ht="15" customHeight="1" x14ac:dyDescent="0.3">
      <c r="A99" s="42" t="s">
        <v>249</v>
      </c>
      <c r="B99" s="75">
        <v>11.715328467153279</v>
      </c>
      <c r="C99" s="76">
        <v>11.881789137380188</v>
      </c>
      <c r="D99" s="75">
        <v>12.174311926605505</v>
      </c>
      <c r="E99" s="75">
        <v>12.361867704280151</v>
      </c>
      <c r="F99" s="75">
        <v>12.006603081438007</v>
      </c>
      <c r="G99" s="75">
        <v>11.720304271503805</v>
      </c>
      <c r="H99" s="75">
        <v>12.179005524861878</v>
      </c>
      <c r="I99" s="75">
        <v>11.838334946757019</v>
      </c>
      <c r="J99" s="75">
        <v>12.038067349926797</v>
      </c>
      <c r="K99" s="75">
        <v>11.94814209881584</v>
      </c>
      <c r="L99" s="75">
        <v>11.914742451154531</v>
      </c>
      <c r="M99" s="75">
        <v>11.958669680335806</v>
      </c>
      <c r="N99" s="75">
        <v>11.977304469273744</v>
      </c>
      <c r="O99" s="8">
        <f t="shared" si="15"/>
        <v>-0.38456323500640721</v>
      </c>
      <c r="P99" s="8">
        <f t="shared" si="16"/>
        <v>-6.0762880653053131E-2</v>
      </c>
      <c r="Q99" s="8">
        <f t="shared" si="17"/>
        <v>1.8634788937937685E-2</v>
      </c>
    </row>
    <row r="100" spans="1:17" ht="15" customHeight="1" x14ac:dyDescent="0.3">
      <c r="A100" s="42" t="s">
        <v>250</v>
      </c>
      <c r="B100" s="75">
        <v>10.866666666666669</v>
      </c>
      <c r="C100" s="76">
        <v>11.666666666666666</v>
      </c>
      <c r="D100" s="75">
        <v>10.777777777777779</v>
      </c>
      <c r="E100" s="75">
        <v>10.836734693877553</v>
      </c>
      <c r="F100" s="75">
        <v>10.25</v>
      </c>
      <c r="G100" s="75">
        <v>8.6666666666666661</v>
      </c>
      <c r="H100" s="75">
        <v>9.5384615384615383</v>
      </c>
      <c r="I100" s="75">
        <v>10.39344262295082</v>
      </c>
      <c r="J100" s="75">
        <v>10.152173913043477</v>
      </c>
      <c r="K100" s="75">
        <v>10.873563218390807</v>
      </c>
      <c r="L100" s="75">
        <v>10.247619047619045</v>
      </c>
      <c r="M100" s="75">
        <v>10.197530864197532</v>
      </c>
      <c r="N100" s="75">
        <v>11.655172413793105</v>
      </c>
      <c r="O100" s="8">
        <f t="shared" si="15"/>
        <v>0.81843771991555236</v>
      </c>
      <c r="P100" s="8">
        <f t="shared" si="16"/>
        <v>1.5029985007496283</v>
      </c>
      <c r="Q100" s="8">
        <f t="shared" si="17"/>
        <v>1.4576415495955732</v>
      </c>
    </row>
    <row r="101" spans="1:17" ht="15" customHeight="1" x14ac:dyDescent="0.3">
      <c r="A101" s="42" t="s">
        <v>251</v>
      </c>
      <c r="B101" s="75">
        <v>12.450549450549444</v>
      </c>
      <c r="C101" s="76">
        <v>12.359223300970891</v>
      </c>
      <c r="D101" s="75">
        <v>12.105095541401267</v>
      </c>
      <c r="E101" s="75">
        <v>12.326815642458101</v>
      </c>
      <c r="F101" s="75">
        <v>13.056306306306306</v>
      </c>
      <c r="G101" s="75">
        <v>12.323353293413179</v>
      </c>
      <c r="H101" s="75">
        <v>12.076923076923082</v>
      </c>
      <c r="I101" s="75">
        <v>12.276283618581905</v>
      </c>
      <c r="J101" s="75">
        <v>12.426229508196721</v>
      </c>
      <c r="K101" s="75">
        <v>11.315624999999995</v>
      </c>
      <c r="L101" s="75">
        <v>12.061611374407578</v>
      </c>
      <c r="M101" s="75">
        <v>11.766791044776122</v>
      </c>
      <c r="N101" s="75">
        <v>11.953068592057768</v>
      </c>
      <c r="O101" s="8">
        <f t="shared" si="15"/>
        <v>-0.37374705040033263</v>
      </c>
      <c r="P101" s="8">
        <f t="shared" si="16"/>
        <v>-0.47316091613895317</v>
      </c>
      <c r="Q101" s="8">
        <f t="shared" si="17"/>
        <v>0.18627754728164625</v>
      </c>
    </row>
    <row r="102" spans="1:17" ht="15" customHeight="1" x14ac:dyDescent="0.3">
      <c r="A102" s="50" t="s">
        <v>6</v>
      </c>
      <c r="B102" s="76">
        <v>7.0022875152501021</v>
      </c>
      <c r="C102" s="76">
        <v>6.5424163540310847</v>
      </c>
      <c r="D102" s="76">
        <v>6.5433492335141823</v>
      </c>
      <c r="E102" s="76">
        <v>6.8121381591902646</v>
      </c>
      <c r="F102" s="76">
        <v>6.6386242531890849</v>
      </c>
      <c r="G102" s="76">
        <v>6.5572948158100992</v>
      </c>
      <c r="H102" s="76">
        <v>6.7058627058037645</v>
      </c>
      <c r="I102" s="76">
        <v>6.5454889931432696</v>
      </c>
      <c r="J102" s="76">
        <v>6.3906919300878595</v>
      </c>
      <c r="K102" s="76">
        <v>6.3223382705762354</v>
      </c>
      <c r="L102" s="76">
        <v>6.2541598046453517</v>
      </c>
      <c r="M102" s="76">
        <v>6.5091508101929669</v>
      </c>
      <c r="N102" s="76">
        <v>6.2948962347056039</v>
      </c>
      <c r="O102" s="8">
        <f t="shared" si="15"/>
        <v>-0.51724192448466066</v>
      </c>
      <c r="P102" s="8">
        <f t="shared" si="16"/>
        <v>-9.579569538225563E-2</v>
      </c>
      <c r="Q102" s="8">
        <f t="shared" si="17"/>
        <v>-0.21425457548736304</v>
      </c>
    </row>
    <row r="103" spans="1:17" ht="15" customHeight="1" x14ac:dyDescent="0.3">
      <c r="A103" s="42" t="s">
        <v>238</v>
      </c>
      <c r="B103" s="75">
        <v>6.7481481481481502</v>
      </c>
      <c r="C103" s="75">
        <v>6.7507418397626102</v>
      </c>
      <c r="D103" s="75">
        <v>6.6261127596439167</v>
      </c>
      <c r="E103" s="75">
        <v>6.8869257950530027</v>
      </c>
      <c r="F103" s="75">
        <v>6.4052757793764989</v>
      </c>
      <c r="G103" s="75">
        <v>6.672597864768683</v>
      </c>
      <c r="H103" s="75">
        <v>6.5113122171945701</v>
      </c>
      <c r="I103" s="75">
        <v>6.6365914786967419</v>
      </c>
      <c r="J103" s="75">
        <v>6.4508474576271189</v>
      </c>
      <c r="K103" s="75">
        <v>6.5951035781544256</v>
      </c>
      <c r="L103" s="75">
        <v>6.3746792130025662</v>
      </c>
      <c r="M103" s="75">
        <v>6.4037706205813043</v>
      </c>
      <c r="N103" s="75">
        <v>6.3777777777777782</v>
      </c>
      <c r="O103" s="8">
        <f t="shared" si="15"/>
        <v>-0.50914801727522452</v>
      </c>
      <c r="P103" s="8">
        <f t="shared" si="16"/>
        <v>-7.3069679849340652E-2</v>
      </c>
      <c r="Q103" s="8">
        <f t="shared" si="17"/>
        <v>-2.5992842803526095E-2</v>
      </c>
    </row>
    <row r="104" spans="1:17" ht="15" customHeight="1" x14ac:dyDescent="0.3">
      <c r="A104" s="42" t="s">
        <v>239</v>
      </c>
      <c r="B104" s="75">
        <v>8.0511811023622055</v>
      </c>
      <c r="C104" s="75">
        <v>6.9554896142433238</v>
      </c>
      <c r="D104" s="75">
        <v>6.8772563176895307</v>
      </c>
      <c r="E104" s="75">
        <v>7.8316831683168324</v>
      </c>
      <c r="F104" s="75">
        <v>6.549295774647887</v>
      </c>
      <c r="G104" s="75">
        <v>6.6081730769230766</v>
      </c>
      <c r="H104" s="75">
        <v>6.7966101694915251</v>
      </c>
      <c r="I104" s="75">
        <v>6.7088607594936711</v>
      </c>
      <c r="J104" s="75">
        <v>6.71</v>
      </c>
      <c r="K104" s="75">
        <v>6.4676180021953895</v>
      </c>
      <c r="L104" s="75">
        <v>6.3784378437843783</v>
      </c>
      <c r="M104" s="75">
        <v>6.6540429887410442</v>
      </c>
      <c r="N104" s="75">
        <v>6.6187500000000004</v>
      </c>
      <c r="O104" s="8">
        <f t="shared" si="15"/>
        <v>-1.2129331683168321</v>
      </c>
      <c r="P104" s="8">
        <f t="shared" si="16"/>
        <v>-9.1249999999999609E-2</v>
      </c>
      <c r="Q104" s="8">
        <f t="shared" si="17"/>
        <v>-3.5292988741043807E-2</v>
      </c>
    </row>
    <row r="105" spans="1:17" ht="15" customHeight="1" x14ac:dyDescent="0.3">
      <c r="A105" s="42" t="s">
        <v>240</v>
      </c>
      <c r="B105" s="75">
        <v>7.0366412213740475</v>
      </c>
      <c r="C105" s="75">
        <v>6.7542857142857144</v>
      </c>
      <c r="D105" s="75">
        <v>6.5333333333333332</v>
      </c>
      <c r="E105" s="75">
        <v>6.7731543624161077</v>
      </c>
      <c r="F105" s="75">
        <v>6.7860851505711315</v>
      </c>
      <c r="G105" s="75">
        <v>6.704081632653061</v>
      </c>
      <c r="H105" s="75">
        <v>6.964757709251101</v>
      </c>
      <c r="I105" s="75">
        <v>6.6697530864197532</v>
      </c>
      <c r="J105" s="75">
        <v>6.4001942690626521</v>
      </c>
      <c r="K105" s="75">
        <v>6.4581939799331094</v>
      </c>
      <c r="L105" s="75">
        <v>6.4438799076212474</v>
      </c>
      <c r="M105" s="75">
        <v>6.5639358474208933</v>
      </c>
      <c r="N105" s="75">
        <v>6.5023440317345838</v>
      </c>
      <c r="O105" s="8">
        <f t="shared" si="15"/>
        <v>-0.27081033068152394</v>
      </c>
      <c r="P105" s="8">
        <f t="shared" si="16"/>
        <v>0.10214976267193165</v>
      </c>
      <c r="Q105" s="8">
        <f t="shared" si="17"/>
        <v>-6.1591815686309559E-2</v>
      </c>
    </row>
    <row r="106" spans="1:17" ht="15" customHeight="1" x14ac:dyDescent="0.3">
      <c r="A106" s="42" t="s">
        <v>241</v>
      </c>
      <c r="B106" s="75">
        <v>7.9731543624161088</v>
      </c>
      <c r="C106" s="75">
        <v>8.1330049261083737</v>
      </c>
      <c r="D106" s="75">
        <v>7.5480225988700562</v>
      </c>
      <c r="E106" s="75">
        <v>8.1198979591836729</v>
      </c>
      <c r="F106" s="75">
        <v>7.3176795580110507</v>
      </c>
      <c r="G106" s="75">
        <v>6.7878192534381139</v>
      </c>
      <c r="H106" s="75">
        <v>7.431192660550459</v>
      </c>
      <c r="I106" s="75">
        <v>7</v>
      </c>
      <c r="J106" s="75">
        <v>6.7705570291777191</v>
      </c>
      <c r="K106" s="75">
        <v>7.0158061116965218</v>
      </c>
      <c r="L106" s="75">
        <v>6.727485380116959</v>
      </c>
      <c r="M106" s="75">
        <v>6.5572858731924351</v>
      </c>
      <c r="N106" s="75">
        <v>6.7022900763358777</v>
      </c>
      <c r="O106" s="8">
        <f t="shared" si="15"/>
        <v>-1.4176078828477952</v>
      </c>
      <c r="P106" s="8">
        <f t="shared" si="16"/>
        <v>-6.8266952841841366E-2</v>
      </c>
      <c r="Q106" s="8">
        <f t="shared" si="17"/>
        <v>0.14500420314344264</v>
      </c>
    </row>
    <row r="107" spans="1:17" ht="15" customHeight="1" x14ac:dyDescent="0.3">
      <c r="A107" s="42" t="s">
        <v>242</v>
      </c>
      <c r="B107" s="75">
        <v>7.1833534378769599</v>
      </c>
      <c r="C107" s="75">
        <v>6.8410543130990416</v>
      </c>
      <c r="D107" s="75">
        <v>6.4895238095238099</v>
      </c>
      <c r="E107" s="75">
        <v>7.1259600614439327</v>
      </c>
      <c r="F107" s="75">
        <v>6.7516728624535318</v>
      </c>
      <c r="G107" s="75">
        <v>6.7446134347275031</v>
      </c>
      <c r="H107" s="75">
        <v>7.094408799266728</v>
      </c>
      <c r="I107" s="75">
        <v>6.6146961846443713</v>
      </c>
      <c r="J107" s="75">
        <v>6.7644736842105262</v>
      </c>
      <c r="K107" s="75">
        <v>6.7774074074074075</v>
      </c>
      <c r="L107" s="75">
        <v>6.7753444012716351</v>
      </c>
      <c r="M107" s="75">
        <v>6.7487577639751555</v>
      </c>
      <c r="N107" s="75">
        <v>6.5496434448710916</v>
      </c>
      <c r="O107" s="8">
        <f t="shared" si="15"/>
        <v>-0.57631661657284106</v>
      </c>
      <c r="P107" s="8">
        <f t="shared" si="16"/>
        <v>-0.21483023933943457</v>
      </c>
      <c r="Q107" s="8">
        <f t="shared" si="17"/>
        <v>-0.19911431910406385</v>
      </c>
    </row>
    <row r="108" spans="1:17" ht="15" customHeight="1" x14ac:dyDescent="0.3">
      <c r="A108" s="42" t="s">
        <v>243</v>
      </c>
      <c r="B108" s="75">
        <v>7.8701605288007555</v>
      </c>
      <c r="C108" s="75">
        <v>7.2498248072880154</v>
      </c>
      <c r="D108" s="75">
        <v>7.2389460932768017</v>
      </c>
      <c r="E108" s="75">
        <v>7.4600650524033236</v>
      </c>
      <c r="F108" s="75">
        <v>7.2760646108663734</v>
      </c>
      <c r="G108" s="75">
        <v>6.9702842377260978</v>
      </c>
      <c r="H108" s="75">
        <v>7.119173825626028</v>
      </c>
      <c r="I108" s="75">
        <v>6.9569335503921863</v>
      </c>
      <c r="J108" s="75">
        <v>6.7430353430353431</v>
      </c>
      <c r="K108" s="75">
        <v>6.557115331681806</v>
      </c>
      <c r="L108" s="75">
        <v>6.5277454404346136</v>
      </c>
      <c r="M108" s="75">
        <v>6.9631294964028774</v>
      </c>
      <c r="N108" s="75">
        <v>6.5940663667041619</v>
      </c>
      <c r="O108" s="8">
        <f t="shared" si="15"/>
        <v>-0.86599868569916172</v>
      </c>
      <c r="P108" s="8">
        <f t="shared" si="16"/>
        <v>-0.14896897633118122</v>
      </c>
      <c r="Q108" s="8">
        <f t="shared" si="17"/>
        <v>-0.36906312969871546</v>
      </c>
    </row>
    <row r="109" spans="1:17" ht="15" customHeight="1" x14ac:dyDescent="0.3">
      <c r="A109" s="42" t="s">
        <v>209</v>
      </c>
      <c r="B109" s="75">
        <v>6.9077861499820594</v>
      </c>
      <c r="C109" s="75">
        <v>6.5132785180984785</v>
      </c>
      <c r="D109" s="75">
        <v>6.5602276588515123</v>
      </c>
      <c r="E109" s="75">
        <v>6.7837592745259689</v>
      </c>
      <c r="F109" s="75">
        <v>6.5748248398107672</v>
      </c>
      <c r="G109" s="75">
        <v>6.5471755881002194</v>
      </c>
      <c r="H109" s="75">
        <v>6.5585890975721481</v>
      </c>
      <c r="I109" s="75">
        <v>6.4470129755103844</v>
      </c>
      <c r="J109" s="75">
        <v>6.3137374352726168</v>
      </c>
      <c r="K109" s="75">
        <v>6.1665774542340221</v>
      </c>
      <c r="L109" s="75">
        <v>6.1282544792833145</v>
      </c>
      <c r="M109" s="75">
        <v>6.5826115812178534</v>
      </c>
      <c r="N109" s="75">
        <v>6.2610883275321365</v>
      </c>
      <c r="O109" s="8">
        <f t="shared" si="15"/>
        <v>-0.52267094699383243</v>
      </c>
      <c r="P109" s="8">
        <f t="shared" si="16"/>
        <v>-5.2649107740480261E-2</v>
      </c>
      <c r="Q109" s="8">
        <f t="shared" si="17"/>
        <v>-0.32152325368571688</v>
      </c>
    </row>
    <row r="110" spans="1:17" ht="15" customHeight="1" x14ac:dyDescent="0.3">
      <c r="A110" s="42" t="s">
        <v>419</v>
      </c>
      <c r="B110" s="75">
        <v>6.2425120772946858</v>
      </c>
      <c r="C110" s="75">
        <v>5.8570460704607044</v>
      </c>
      <c r="D110" s="75">
        <v>5.7869822485207099</v>
      </c>
      <c r="E110" s="75">
        <v>6.1603630862329801</v>
      </c>
      <c r="F110" s="75">
        <v>6.1683377308707126</v>
      </c>
      <c r="G110" s="75">
        <v>6.0935672514619883</v>
      </c>
      <c r="H110" s="75">
        <v>6.6358653093187154</v>
      </c>
      <c r="I110" s="75">
        <v>6.0898127578546495</v>
      </c>
      <c r="J110" s="75">
        <v>5.9939498703543643</v>
      </c>
      <c r="K110" s="75">
        <v>5.9594364828758808</v>
      </c>
      <c r="L110" s="75">
        <v>6.1697734442213941</v>
      </c>
      <c r="M110" s="75">
        <v>6.1232524964336665</v>
      </c>
      <c r="N110" s="75">
        <v>6.1553897607409311</v>
      </c>
      <c r="O110" s="8">
        <f t="shared" si="15"/>
        <v>-4.9733254920489856E-3</v>
      </c>
      <c r="P110" s="8">
        <f t="shared" si="16"/>
        <v>0.16143989038656681</v>
      </c>
      <c r="Q110" s="8">
        <f t="shared" si="17"/>
        <v>3.2137264307264601E-2</v>
      </c>
    </row>
    <row r="111" spans="1:17" ht="15" customHeight="1" x14ac:dyDescent="0.3">
      <c r="A111" s="42" t="s">
        <v>244</v>
      </c>
      <c r="B111" s="75">
        <v>6.7272727272727284</v>
      </c>
      <c r="C111" s="75">
        <v>6.0920028308563339</v>
      </c>
      <c r="D111" s="75">
        <v>6.2192910140148392</v>
      </c>
      <c r="E111" s="75">
        <v>6.6278801843317972</v>
      </c>
      <c r="F111" s="75">
        <v>6.7595238095238095</v>
      </c>
      <c r="G111" s="75">
        <v>6.6781053649105848</v>
      </c>
      <c r="H111" s="75">
        <v>6.8796728971962615</v>
      </c>
      <c r="I111" s="75">
        <v>6.8466195761856712</v>
      </c>
      <c r="J111" s="75">
        <v>6.6377311187715451</v>
      </c>
      <c r="K111" s="75">
        <v>6.5539390612132857</v>
      </c>
      <c r="L111" s="75">
        <v>6.4694335389792483</v>
      </c>
      <c r="M111" s="75">
        <v>6.5425797503467402</v>
      </c>
      <c r="N111" s="75">
        <v>6.2576041179223214</v>
      </c>
      <c r="O111" s="8">
        <f t="shared" si="15"/>
        <v>-0.37027606640947575</v>
      </c>
      <c r="P111" s="8">
        <f t="shared" si="16"/>
        <v>-0.38012700084922368</v>
      </c>
      <c r="Q111" s="8">
        <f t="shared" si="17"/>
        <v>-0.28497563242441881</v>
      </c>
    </row>
    <row r="112" spans="1:17" ht="15" customHeight="1" x14ac:dyDescent="0.3">
      <c r="A112" s="42" t="s">
        <v>245</v>
      </c>
      <c r="B112" s="75">
        <v>6.859916782246879</v>
      </c>
      <c r="C112" s="75">
        <v>5.849765258215962</v>
      </c>
      <c r="D112" s="75">
        <v>5.6041958041958049</v>
      </c>
      <c r="E112" s="75">
        <v>6.0963391136801546</v>
      </c>
      <c r="F112" s="75">
        <v>6.0841013824884795</v>
      </c>
      <c r="G112" s="75">
        <v>5.9748163693599157</v>
      </c>
      <c r="H112" s="75">
        <v>6.2383673469387757</v>
      </c>
      <c r="I112" s="75">
        <v>6.384615384615385</v>
      </c>
      <c r="J112" s="75">
        <v>6.1728312037659716</v>
      </c>
      <c r="K112" s="75">
        <v>6.1450381679389317</v>
      </c>
      <c r="L112" s="75">
        <v>5.9499174463401214</v>
      </c>
      <c r="M112" s="75">
        <v>5.9794736842105261</v>
      </c>
      <c r="N112" s="75">
        <v>6.026041666666667</v>
      </c>
      <c r="O112" s="8">
        <f t="shared" si="15"/>
        <v>-7.0297447013487613E-2</v>
      </c>
      <c r="P112" s="8">
        <f t="shared" si="16"/>
        <v>-0.14678953709930465</v>
      </c>
      <c r="Q112" s="8">
        <f t="shared" si="17"/>
        <v>4.6567982456140911E-2</v>
      </c>
    </row>
    <row r="113" spans="1:17" ht="15" customHeight="1" x14ac:dyDescent="0.3">
      <c r="A113" s="42" t="s">
        <v>246</v>
      </c>
      <c r="B113" s="75">
        <v>6.8809314586994725</v>
      </c>
      <c r="C113" s="75">
        <v>6.5085765874210049</v>
      </c>
      <c r="D113" s="75">
        <v>6.4581237052382363</v>
      </c>
      <c r="E113" s="75">
        <v>6.5483870967741939</v>
      </c>
      <c r="F113" s="75">
        <v>6.451062887511072</v>
      </c>
      <c r="G113" s="75">
        <v>6.2766457680250793</v>
      </c>
      <c r="H113" s="75">
        <v>6.6097875080489379</v>
      </c>
      <c r="I113" s="75">
        <v>6.4306878306878303</v>
      </c>
      <c r="J113" s="75">
        <v>6.2295760082730096</v>
      </c>
      <c r="K113" s="75">
        <v>6.2695332983744096</v>
      </c>
      <c r="L113" s="75">
        <v>6.0368243664960684</v>
      </c>
      <c r="M113" s="75">
        <v>6.1817341040462424</v>
      </c>
      <c r="N113" s="75">
        <v>6.0877298401634423</v>
      </c>
      <c r="O113" s="8">
        <f t="shared" si="15"/>
        <v>-0.46065725661075163</v>
      </c>
      <c r="P113" s="8">
        <f t="shared" si="16"/>
        <v>-0.14184616810956729</v>
      </c>
      <c r="Q113" s="8">
        <f t="shared" si="17"/>
        <v>-9.4004263882800032E-2</v>
      </c>
    </row>
    <row r="114" spans="1:17" ht="15" customHeight="1" x14ac:dyDescent="0.3">
      <c r="A114" s="42" t="s">
        <v>247</v>
      </c>
      <c r="B114" s="75">
        <v>7.0036101083032491</v>
      </c>
      <c r="C114" s="75">
        <v>6.4169976171564738</v>
      </c>
      <c r="D114" s="75">
        <v>6.4686695278969957</v>
      </c>
      <c r="E114" s="75">
        <v>6.8348717948717947</v>
      </c>
      <c r="F114" s="75">
        <v>6.568695652173913</v>
      </c>
      <c r="G114" s="75">
        <v>6.5413744740532955</v>
      </c>
      <c r="H114" s="75">
        <v>6.59943865276664</v>
      </c>
      <c r="I114" s="75">
        <v>6.3788927335640135</v>
      </c>
      <c r="J114" s="75">
        <v>6.3148435079020766</v>
      </c>
      <c r="K114" s="75">
        <v>6.3720441408302682</v>
      </c>
      <c r="L114" s="75">
        <v>6.1994117647058822</v>
      </c>
      <c r="M114" s="75">
        <v>6.338761345435131</v>
      </c>
      <c r="N114" s="75">
        <v>6.2034081687855016</v>
      </c>
      <c r="O114" s="8">
        <f t="shared" si="15"/>
        <v>-0.63146362608629314</v>
      </c>
      <c r="P114" s="8">
        <f t="shared" si="16"/>
        <v>-0.11143533911657499</v>
      </c>
      <c r="Q114" s="8">
        <f t="shared" si="17"/>
        <v>-0.13535317664962943</v>
      </c>
    </row>
    <row r="115" spans="1:17" ht="15" customHeight="1" x14ac:dyDescent="0.3">
      <c r="A115" s="42" t="s">
        <v>248</v>
      </c>
      <c r="B115" s="75">
        <v>6.6401673640167367</v>
      </c>
      <c r="C115" s="75">
        <v>5.9247910863509725</v>
      </c>
      <c r="D115" s="75">
        <v>6.4190476190476202</v>
      </c>
      <c r="E115" s="75">
        <v>7.3910614525139664</v>
      </c>
      <c r="F115" s="75">
        <v>6.5224358974358978</v>
      </c>
      <c r="G115" s="75">
        <v>6.6561604584527219</v>
      </c>
      <c r="H115" s="75">
        <v>6.7186813186813179</v>
      </c>
      <c r="I115" s="75">
        <v>6.8386411889596603</v>
      </c>
      <c r="J115" s="75">
        <v>6.6333333333333337</v>
      </c>
      <c r="K115" s="75">
        <v>6.5065963060686016</v>
      </c>
      <c r="L115" s="75">
        <v>6.5847826086956518</v>
      </c>
      <c r="M115" s="75">
        <v>6.2846638655462188</v>
      </c>
      <c r="N115" s="75">
        <v>6.3138936535162946</v>
      </c>
      <c r="O115" s="8">
        <f t="shared" si="15"/>
        <v>-1.0771677989976718</v>
      </c>
      <c r="P115" s="8">
        <f t="shared" si="16"/>
        <v>-0.31943967981703913</v>
      </c>
      <c r="Q115" s="8">
        <f t="shared" si="17"/>
        <v>2.9229787970075805E-2</v>
      </c>
    </row>
    <row r="116" spans="1:17" ht="15" customHeight="1" x14ac:dyDescent="0.3">
      <c r="A116" s="42" t="s">
        <v>249</v>
      </c>
      <c r="B116" s="75">
        <v>6.9333333333333336</v>
      </c>
      <c r="C116" s="75">
        <v>6.3287292817679557</v>
      </c>
      <c r="D116" s="75">
        <v>6.3319999999999999</v>
      </c>
      <c r="E116" s="75">
        <v>6.639546858908342</v>
      </c>
      <c r="F116" s="75">
        <v>6.7550200803212848</v>
      </c>
      <c r="G116" s="75">
        <v>6.6407097092163632</v>
      </c>
      <c r="H116" s="75">
        <v>6.9541413196069257</v>
      </c>
      <c r="I116" s="75">
        <v>6.7999183340138831</v>
      </c>
      <c r="J116" s="75">
        <v>6.5339147286821708</v>
      </c>
      <c r="K116" s="75">
        <v>6.6250635485510934</v>
      </c>
      <c r="L116" s="75">
        <v>6.4900255754475706</v>
      </c>
      <c r="M116" s="75">
        <v>6.4655615222974552</v>
      </c>
      <c r="N116" s="75">
        <v>6.2184672698243748</v>
      </c>
      <c r="O116" s="8">
        <f t="shared" si="15"/>
        <v>-0.42107958908396714</v>
      </c>
      <c r="P116" s="8">
        <f t="shared" si="16"/>
        <v>-0.31544745885779601</v>
      </c>
      <c r="Q116" s="8">
        <f t="shared" si="17"/>
        <v>-0.24709425247308037</v>
      </c>
    </row>
    <row r="117" spans="1:17" ht="15" customHeight="1" x14ac:dyDescent="0.3">
      <c r="A117" s="42" t="s">
        <v>250</v>
      </c>
      <c r="B117" s="75">
        <v>6.2641509433962277</v>
      </c>
      <c r="C117" s="75">
        <v>6.828125</v>
      </c>
      <c r="D117" s="75">
        <v>6.7075471698113196</v>
      </c>
      <c r="E117" s="75">
        <v>6.6808510638297873</v>
      </c>
      <c r="F117" s="75">
        <v>6.8560606060606091</v>
      </c>
      <c r="G117" s="75">
        <v>6.2307692307692317</v>
      </c>
      <c r="H117" s="75">
        <v>6.6746031746031766</v>
      </c>
      <c r="I117" s="75">
        <v>6.7340425531914896</v>
      </c>
      <c r="J117" s="75">
        <v>6.1635514018691593</v>
      </c>
      <c r="K117" s="75">
        <v>6.3709090909090911</v>
      </c>
      <c r="L117" s="75">
        <v>5.9748603351955305</v>
      </c>
      <c r="M117" s="75">
        <v>5.816326530612244</v>
      </c>
      <c r="N117" s="75">
        <v>6.116504854368932</v>
      </c>
      <c r="O117" s="8">
        <f t="shared" si="15"/>
        <v>-0.56434620946085534</v>
      </c>
      <c r="P117" s="8">
        <f t="shared" si="16"/>
        <v>-4.7046547500227298E-2</v>
      </c>
      <c r="Q117" s="8">
        <f t="shared" si="17"/>
        <v>0.30017832375668796</v>
      </c>
    </row>
    <row r="118" spans="1:17" ht="15" customHeight="1" x14ac:dyDescent="0.3">
      <c r="A118" s="42" t="s">
        <v>251</v>
      </c>
      <c r="B118" s="75">
        <v>7.108614232209737</v>
      </c>
      <c r="C118" s="75">
        <v>6.6736401673640176</v>
      </c>
      <c r="D118" s="75">
        <v>5.9556786703601112</v>
      </c>
      <c r="E118" s="75">
        <v>6.2530864197530853</v>
      </c>
      <c r="F118" s="75">
        <v>6.6763157894736844</v>
      </c>
      <c r="G118" s="75">
        <v>6.3752913752913756</v>
      </c>
      <c r="H118" s="75">
        <v>6.7058823529411775</v>
      </c>
      <c r="I118" s="75">
        <v>6.2777777777777768</v>
      </c>
      <c r="J118" s="75">
        <v>6.1421143847486999</v>
      </c>
      <c r="K118" s="75">
        <v>6.1759868421052628</v>
      </c>
      <c r="L118" s="75">
        <v>6.0054719562243504</v>
      </c>
      <c r="M118" s="75">
        <v>6.0814111261872457</v>
      </c>
      <c r="N118" s="75">
        <v>6.3760330578512399</v>
      </c>
      <c r="O118" s="8">
        <f t="shared" si="15"/>
        <v>0.12294663809815454</v>
      </c>
      <c r="P118" s="8">
        <f t="shared" si="16"/>
        <v>0.23391867310254</v>
      </c>
      <c r="Q118" s="8">
        <f t="shared" si="17"/>
        <v>0.2946219316639942</v>
      </c>
    </row>
    <row r="119" spans="1:17" ht="15" customHeight="1" x14ac:dyDescent="0.3">
      <c r="A119" s="50" t="s">
        <v>0</v>
      </c>
      <c r="B119" s="76">
        <v>11.336949988441088</v>
      </c>
      <c r="C119" s="76">
        <v>10.721039831824239</v>
      </c>
      <c r="D119" s="76">
        <v>10.750362880409378</v>
      </c>
      <c r="E119" s="76">
        <v>10.955170330085354</v>
      </c>
      <c r="F119" s="76">
        <v>10.269791755387105</v>
      </c>
      <c r="G119" s="76">
        <v>10.075292336165559</v>
      </c>
      <c r="H119" s="76">
        <v>10.0706404127342</v>
      </c>
      <c r="I119" s="76">
        <v>10.000358827531043</v>
      </c>
      <c r="J119" s="76">
        <v>9.7475899977097171</v>
      </c>
      <c r="K119" s="76">
        <v>9.6083317022248327</v>
      </c>
      <c r="L119" s="76">
        <v>9.6253696352099034</v>
      </c>
      <c r="M119" s="76">
        <v>9.8028533691750024</v>
      </c>
      <c r="N119" s="76">
        <v>9.684047620446016</v>
      </c>
      <c r="O119" s="8">
        <f t="shared" si="15"/>
        <v>-1.2711227096393376</v>
      </c>
      <c r="P119" s="8">
        <f t="shared" si="16"/>
        <v>-6.3542377263701155E-2</v>
      </c>
      <c r="Q119" s="8">
        <f t="shared" si="17"/>
        <v>-0.11880574872898642</v>
      </c>
    </row>
    <row r="120" spans="1:17" ht="15" customHeight="1" x14ac:dyDescent="0.3">
      <c r="A120" s="52"/>
      <c r="B120" s="52"/>
      <c r="C120" s="52"/>
      <c r="D120" s="52"/>
      <c r="E120" s="52"/>
      <c r="F120" s="52"/>
      <c r="G120" s="52"/>
      <c r="H120" s="52"/>
      <c r="I120" s="52"/>
      <c r="J120" s="52"/>
      <c r="K120" s="52"/>
      <c r="L120" s="52"/>
      <c r="M120" s="52"/>
      <c r="N120" s="52"/>
      <c r="O120" s="52"/>
      <c r="P120" s="52"/>
      <c r="Q120" s="52"/>
    </row>
    <row r="121" spans="1:17" ht="15" customHeight="1" x14ac:dyDescent="0.3">
      <c r="A121" s="57" t="s">
        <v>141</v>
      </c>
      <c r="B121" s="57"/>
      <c r="C121" s="57"/>
      <c r="D121" s="57"/>
      <c r="E121" s="57"/>
      <c r="F121" s="57"/>
      <c r="G121" s="57"/>
      <c r="H121" s="57"/>
      <c r="I121" s="57"/>
      <c r="J121" s="57"/>
      <c r="K121" s="57"/>
      <c r="L121" s="57"/>
      <c r="M121" s="57"/>
      <c r="N121" s="57"/>
      <c r="O121" s="57"/>
      <c r="P121" s="57"/>
      <c r="Q121" s="57"/>
    </row>
    <row r="122" spans="1:17" ht="41.4" x14ac:dyDescent="0.3">
      <c r="A122" s="58" t="s">
        <v>194</v>
      </c>
      <c r="B122" s="19">
        <v>2007</v>
      </c>
      <c r="C122" s="19">
        <v>2008</v>
      </c>
      <c r="D122" s="19">
        <v>2009</v>
      </c>
      <c r="E122" s="19">
        <v>2010</v>
      </c>
      <c r="F122" s="19">
        <v>2011</v>
      </c>
      <c r="G122" s="19">
        <v>2012</v>
      </c>
      <c r="H122" s="19">
        <v>2013</v>
      </c>
      <c r="I122" s="19">
        <v>2014</v>
      </c>
      <c r="J122" s="19">
        <v>2015</v>
      </c>
      <c r="K122" s="19">
        <v>2016</v>
      </c>
      <c r="L122" s="19">
        <v>2017</v>
      </c>
      <c r="M122" s="19">
        <v>2018</v>
      </c>
      <c r="N122" s="19">
        <v>2019</v>
      </c>
      <c r="O122" s="35" t="s">
        <v>410</v>
      </c>
      <c r="P122" s="35" t="s">
        <v>411</v>
      </c>
      <c r="Q122" s="35" t="s">
        <v>412</v>
      </c>
    </row>
    <row r="123" spans="1:17" ht="15" customHeight="1" x14ac:dyDescent="0.3">
      <c r="A123" s="37" t="s">
        <v>49</v>
      </c>
      <c r="B123" s="77">
        <v>11.902092050209198</v>
      </c>
      <c r="C123" s="77">
        <v>12.162123385939731</v>
      </c>
      <c r="D123" s="77">
        <v>12.09585492227979</v>
      </c>
      <c r="E123" s="77">
        <v>11.829081632653073</v>
      </c>
      <c r="F123" s="77">
        <v>12.061481870730422</v>
      </c>
      <c r="G123" s="77">
        <v>11.985061886470339</v>
      </c>
      <c r="H123" s="77">
        <v>12.01938970120789</v>
      </c>
      <c r="I123" s="77">
        <v>11.992171717171709</v>
      </c>
      <c r="J123" s="77">
        <v>12.263596389724608</v>
      </c>
      <c r="K123" s="77">
        <v>12.448492462311563</v>
      </c>
      <c r="L123" s="77">
        <v>12.555533790401563</v>
      </c>
      <c r="M123" s="77">
        <v>12.684548208875418</v>
      </c>
      <c r="N123" s="77">
        <v>12.753651037663339</v>
      </c>
      <c r="O123" s="8">
        <f>(N123-E123)</f>
        <v>0.9245694050102653</v>
      </c>
      <c r="P123" s="8">
        <f>(N123-J123)</f>
        <v>0.49005464793873088</v>
      </c>
      <c r="Q123" s="8">
        <f>(N123-M123)</f>
        <v>6.9102828787920956E-2</v>
      </c>
    </row>
    <row r="124" spans="1:17" ht="15" customHeight="1" x14ac:dyDescent="0.3">
      <c r="A124" s="37" t="s">
        <v>51</v>
      </c>
      <c r="B124" s="77">
        <v>13.213537469782436</v>
      </c>
      <c r="C124" s="77">
        <v>13.22146378460371</v>
      </c>
      <c r="D124" s="77">
        <v>13.179844961240308</v>
      </c>
      <c r="E124" s="77">
        <v>13.141729174891442</v>
      </c>
      <c r="F124" s="77">
        <v>12.962138084632508</v>
      </c>
      <c r="G124" s="77">
        <v>12.731388329979872</v>
      </c>
      <c r="H124" s="77">
        <v>12.449752883031302</v>
      </c>
      <c r="I124" s="77">
        <v>12.475658221559859</v>
      </c>
      <c r="J124" s="77">
        <v>12.594278903456493</v>
      </c>
      <c r="K124" s="77">
        <v>12.430308699719372</v>
      </c>
      <c r="L124" s="77">
        <v>12.42607246980424</v>
      </c>
      <c r="M124" s="77">
        <v>12.566305418719217</v>
      </c>
      <c r="N124" s="77">
        <v>12.593224141799414</v>
      </c>
      <c r="O124" s="8">
        <f t="shared" ref="O124:O142" si="18">(N124-E124)</f>
        <v>-0.54850503309202736</v>
      </c>
      <c r="P124" s="8">
        <f t="shared" ref="P124:P142" si="19">(N124-J124)</f>
        <v>-1.0547616570786289E-3</v>
      </c>
      <c r="Q124" s="8">
        <f t="shared" ref="Q124:Q142" si="20">(N124-M124)</f>
        <v>2.6918723080196827E-2</v>
      </c>
    </row>
    <row r="125" spans="1:17" ht="15" customHeight="1" x14ac:dyDescent="0.3">
      <c r="A125" s="37" t="s">
        <v>59</v>
      </c>
      <c r="B125" s="77">
        <v>13.886481394253408</v>
      </c>
      <c r="C125" s="77">
        <v>12.999254843517139</v>
      </c>
      <c r="D125" s="77">
        <v>12.948263888888887</v>
      </c>
      <c r="E125" s="77">
        <v>13.414546899841021</v>
      </c>
      <c r="F125" s="77">
        <v>12.959434313360624</v>
      </c>
      <c r="G125" s="77">
        <v>12.77456864216054</v>
      </c>
      <c r="H125" s="77">
        <v>12.723727693324522</v>
      </c>
      <c r="I125" s="77">
        <v>12.584758942457237</v>
      </c>
      <c r="J125" s="77">
        <v>12.391784702549572</v>
      </c>
      <c r="K125" s="77">
        <v>12.219651528134822</v>
      </c>
      <c r="L125" s="77">
        <v>12.277013752455801</v>
      </c>
      <c r="M125" s="77">
        <v>12.227272727272725</v>
      </c>
      <c r="N125" s="77">
        <v>12.072489082969433</v>
      </c>
      <c r="O125" s="8">
        <f t="shared" si="18"/>
        <v>-1.3420578168715878</v>
      </c>
      <c r="P125" s="8">
        <f t="shared" si="19"/>
        <v>-0.31929561958013863</v>
      </c>
      <c r="Q125" s="8">
        <f t="shared" si="20"/>
        <v>-0.15478364430329172</v>
      </c>
    </row>
    <row r="126" spans="1:17" ht="15" customHeight="1" x14ac:dyDescent="0.3">
      <c r="A126" s="37" t="s">
        <v>13</v>
      </c>
      <c r="B126" s="77">
        <v>17.821078431372548</v>
      </c>
      <c r="C126" s="77">
        <v>17.8255939524838</v>
      </c>
      <c r="D126" s="77">
        <v>17.446625179511724</v>
      </c>
      <c r="E126" s="77">
        <v>17.357625482625497</v>
      </c>
      <c r="F126" s="77">
        <v>16.78600636074512</v>
      </c>
      <c r="G126" s="77">
        <v>16.858055682336836</v>
      </c>
      <c r="H126" s="77">
        <v>16.936250000000005</v>
      </c>
      <c r="I126" s="77">
        <v>16.634730538922145</v>
      </c>
      <c r="J126" s="77">
        <v>16.643329850226394</v>
      </c>
      <c r="K126" s="77">
        <v>16.604395604395599</v>
      </c>
      <c r="L126" s="77">
        <v>16.913251729643424</v>
      </c>
      <c r="M126" s="77">
        <v>16.943061516452065</v>
      </c>
      <c r="N126" s="77">
        <v>16.669750490608354</v>
      </c>
      <c r="O126" s="8">
        <f t="shared" si="18"/>
        <v>-0.68787499201714297</v>
      </c>
      <c r="P126" s="8">
        <f t="shared" si="19"/>
        <v>2.6420640381960681E-2</v>
      </c>
      <c r="Q126" s="8">
        <f t="shared" si="20"/>
        <v>-0.27331102584371081</v>
      </c>
    </row>
    <row r="127" spans="1:17" ht="15" customHeight="1" x14ac:dyDescent="0.3">
      <c r="A127" s="37" t="s">
        <v>50</v>
      </c>
      <c r="B127" s="77">
        <v>16.549565217391319</v>
      </c>
      <c r="C127" s="77">
        <v>15.974721941354895</v>
      </c>
      <c r="D127" s="77">
        <v>16.126031507876966</v>
      </c>
      <c r="E127" s="77">
        <v>15.889967637540449</v>
      </c>
      <c r="F127" s="77">
        <v>15.714676390154972</v>
      </c>
      <c r="G127" s="77">
        <v>15.599863201094381</v>
      </c>
      <c r="H127" s="77">
        <v>14.795535261288681</v>
      </c>
      <c r="I127" s="77">
        <v>15.020969245107175</v>
      </c>
      <c r="J127" s="77">
        <v>14.636181307661452</v>
      </c>
      <c r="K127" s="77">
        <v>14.403168316831689</v>
      </c>
      <c r="L127" s="77">
        <v>14.302234835047893</v>
      </c>
      <c r="M127" s="77">
        <v>14.597061909758652</v>
      </c>
      <c r="N127" s="77">
        <v>14.340241145440844</v>
      </c>
      <c r="O127" s="8">
        <f t="shared" si="18"/>
        <v>-1.5497264920996052</v>
      </c>
      <c r="P127" s="8">
        <f t="shared" si="19"/>
        <v>-0.29594016222060837</v>
      </c>
      <c r="Q127" s="8">
        <f t="shared" si="20"/>
        <v>-0.25682076431780843</v>
      </c>
    </row>
    <row r="128" spans="1:17" ht="15" customHeight="1" x14ac:dyDescent="0.3">
      <c r="A128" s="37" t="s">
        <v>38</v>
      </c>
      <c r="B128" s="77">
        <v>11.478764478764477</v>
      </c>
      <c r="C128" s="77">
        <v>11.561926605504587</v>
      </c>
      <c r="D128" s="77">
        <v>11.571725571725574</v>
      </c>
      <c r="E128" s="77">
        <v>11.040638606676341</v>
      </c>
      <c r="F128" s="77">
        <v>11.078231292517003</v>
      </c>
      <c r="G128" s="77">
        <v>10.74078212290503</v>
      </c>
      <c r="H128" s="77">
        <v>10.806479859894921</v>
      </c>
      <c r="I128" s="77">
        <v>10.750595710881649</v>
      </c>
      <c r="J128" s="77">
        <v>10.830683624801276</v>
      </c>
      <c r="K128" s="77">
        <v>10.806190125276348</v>
      </c>
      <c r="L128" s="77">
        <v>10.709276844411978</v>
      </c>
      <c r="M128" s="77">
        <v>10.667362924281985</v>
      </c>
      <c r="N128" s="77">
        <v>10.758183306055646</v>
      </c>
      <c r="O128" s="8">
        <f t="shared" si="18"/>
        <v>-0.28245530062069513</v>
      </c>
      <c r="P128" s="8">
        <f t="shared" si="19"/>
        <v>-7.2500318745630565E-2</v>
      </c>
      <c r="Q128" s="8">
        <f t="shared" si="20"/>
        <v>9.0820381773660586E-2</v>
      </c>
    </row>
    <row r="129" spans="1:17" ht="15" customHeight="1" x14ac:dyDescent="0.3">
      <c r="A129" s="37" t="s">
        <v>52</v>
      </c>
      <c r="B129" s="77">
        <v>12.493485342019541</v>
      </c>
      <c r="C129" s="77">
        <v>11.582278481012661</v>
      </c>
      <c r="D129" s="77">
        <v>12.281481481481482</v>
      </c>
      <c r="E129" s="77">
        <v>12.792307692307697</v>
      </c>
      <c r="F129" s="77">
        <v>12.745997088791849</v>
      </c>
      <c r="G129" s="77">
        <v>12.943827563683865</v>
      </c>
      <c r="H129" s="77">
        <v>13.244839174267879</v>
      </c>
      <c r="I129" s="77">
        <v>13.225578658297378</v>
      </c>
      <c r="J129" s="77">
        <v>13.051823416506712</v>
      </c>
      <c r="K129" s="77">
        <v>13.312648221343876</v>
      </c>
      <c r="L129" s="77">
        <v>13.245016310257338</v>
      </c>
      <c r="M129" s="77">
        <v>13.651642475171887</v>
      </c>
      <c r="N129" s="77">
        <v>13.502049180327875</v>
      </c>
      <c r="O129" s="8">
        <f t="shared" si="18"/>
        <v>0.70974148802017822</v>
      </c>
      <c r="P129" s="8">
        <f t="shared" si="19"/>
        <v>0.45022576382116242</v>
      </c>
      <c r="Q129" s="8">
        <f t="shared" si="20"/>
        <v>-0.14959329484401174</v>
      </c>
    </row>
    <row r="130" spans="1:17" ht="15" customHeight="1" x14ac:dyDescent="0.3">
      <c r="A130" s="37" t="s">
        <v>57</v>
      </c>
      <c r="B130" s="77">
        <v>11.43866171003717</v>
      </c>
      <c r="C130" s="77">
        <v>11.135479543930256</v>
      </c>
      <c r="D130" s="77">
        <v>11.08650137741046</v>
      </c>
      <c r="E130" s="77">
        <v>11.190552016985132</v>
      </c>
      <c r="F130" s="77">
        <v>11.131816026552862</v>
      </c>
      <c r="G130" s="77">
        <v>11.257856220404653</v>
      </c>
      <c r="H130" s="77">
        <v>11.153330540427316</v>
      </c>
      <c r="I130" s="77">
        <v>11.330648114243875</v>
      </c>
      <c r="J130" s="77">
        <v>11.343502824858756</v>
      </c>
      <c r="K130" s="77">
        <v>11.345267489711931</v>
      </c>
      <c r="L130" s="77">
        <v>11.16445497630332</v>
      </c>
      <c r="M130" s="77">
        <v>11.533875338753388</v>
      </c>
      <c r="N130" s="77">
        <v>11.2862923621649</v>
      </c>
      <c r="O130" s="8">
        <f t="shared" si="18"/>
        <v>9.5740345179768482E-2</v>
      </c>
      <c r="P130" s="8">
        <f t="shared" si="19"/>
        <v>-5.7210462693856101E-2</v>
      </c>
      <c r="Q130" s="8">
        <f t="shared" si="20"/>
        <v>-0.24758297658848782</v>
      </c>
    </row>
    <row r="131" spans="1:17" ht="15" customHeight="1" x14ac:dyDescent="0.3">
      <c r="A131" s="37" t="s">
        <v>56</v>
      </c>
      <c r="B131" s="77">
        <v>10.799482535575681</v>
      </c>
      <c r="C131" s="77">
        <v>10.461263408820026</v>
      </c>
      <c r="D131" s="77">
        <v>10.416243654822344</v>
      </c>
      <c r="E131" s="77">
        <v>10.681428571428567</v>
      </c>
      <c r="F131" s="77">
        <v>10.544542032622333</v>
      </c>
      <c r="G131" s="77">
        <v>10.860439560439566</v>
      </c>
      <c r="H131" s="77">
        <v>10.701342281879194</v>
      </c>
      <c r="I131" s="77">
        <v>10.699537750385206</v>
      </c>
      <c r="J131" s="77">
        <v>10.6913985554826</v>
      </c>
      <c r="K131" s="77">
        <v>10.335419274092615</v>
      </c>
      <c r="L131" s="77">
        <v>10.224683544303796</v>
      </c>
      <c r="M131" s="77">
        <v>10.207904710341088</v>
      </c>
      <c r="N131" s="77">
        <v>10.169509043927651</v>
      </c>
      <c r="O131" s="8">
        <f t="shared" si="18"/>
        <v>-0.51191952750091652</v>
      </c>
      <c r="P131" s="8">
        <f t="shared" si="19"/>
        <v>-0.52188951155494934</v>
      </c>
      <c r="Q131" s="8">
        <f t="shared" si="20"/>
        <v>-3.8395666413437723E-2</v>
      </c>
    </row>
    <row r="132" spans="1:17" ht="15" customHeight="1" x14ac:dyDescent="0.3">
      <c r="A132" s="37" t="s">
        <v>53</v>
      </c>
      <c r="B132" s="77">
        <v>15.049272116461381</v>
      </c>
      <c r="C132" s="77">
        <v>14.753183153770815</v>
      </c>
      <c r="D132" s="77">
        <v>14.802973977695162</v>
      </c>
      <c r="E132" s="77">
        <v>14.956118143459909</v>
      </c>
      <c r="F132" s="77">
        <v>14.968903436988541</v>
      </c>
      <c r="G132" s="77">
        <v>15.083752093802346</v>
      </c>
      <c r="H132" s="77">
        <v>14.991285403050112</v>
      </c>
      <c r="I132" s="77">
        <v>15.255829903978062</v>
      </c>
      <c r="J132" s="77">
        <v>15.217449664429529</v>
      </c>
      <c r="K132" s="77">
        <v>15.292216358839058</v>
      </c>
      <c r="L132" s="77">
        <v>15.395150720838792</v>
      </c>
      <c r="M132" s="77">
        <v>15.267206477732792</v>
      </c>
      <c r="N132" s="77">
        <v>15.28441926345609</v>
      </c>
      <c r="O132" s="8">
        <f t="shared" si="18"/>
        <v>0.32830111999618161</v>
      </c>
      <c r="P132" s="8">
        <f t="shared" si="19"/>
        <v>6.6969599026561966E-2</v>
      </c>
      <c r="Q132" s="8">
        <f t="shared" si="20"/>
        <v>1.7212785723298651E-2</v>
      </c>
    </row>
    <row r="133" spans="1:17" ht="15" customHeight="1" x14ac:dyDescent="0.3">
      <c r="A133" s="37" t="s">
        <v>54</v>
      </c>
      <c r="B133" s="77">
        <v>13.682105263157899</v>
      </c>
      <c r="C133" s="77">
        <v>13.540498442367602</v>
      </c>
      <c r="D133" s="77">
        <v>13.773889636608336</v>
      </c>
      <c r="E133" s="77">
        <v>14.183754993342207</v>
      </c>
      <c r="F133" s="77">
        <v>14.350253807106599</v>
      </c>
      <c r="G133" s="77">
        <v>14.312318137730353</v>
      </c>
      <c r="H133" s="77">
        <v>14.659929701230231</v>
      </c>
      <c r="I133" s="77">
        <v>14.793893129770998</v>
      </c>
      <c r="J133" s="77">
        <v>14.990790483499616</v>
      </c>
      <c r="K133" s="77">
        <v>15.096978215038648</v>
      </c>
      <c r="L133" s="77">
        <v>15.015614392396476</v>
      </c>
      <c r="M133" s="77">
        <v>15.227955584585246</v>
      </c>
      <c r="N133" s="77">
        <v>15.437041564792176</v>
      </c>
      <c r="O133" s="8">
        <f t="shared" si="18"/>
        <v>1.2532865714499692</v>
      </c>
      <c r="P133" s="8">
        <f t="shared" si="19"/>
        <v>0.44625108129256041</v>
      </c>
      <c r="Q133" s="8">
        <f t="shared" si="20"/>
        <v>0.2090859802069307</v>
      </c>
    </row>
    <row r="134" spans="1:17" ht="15" customHeight="1" x14ac:dyDescent="0.3">
      <c r="A134" s="37" t="s">
        <v>95</v>
      </c>
      <c r="B134" s="77">
        <v>11.374999999999982</v>
      </c>
      <c r="C134" s="77">
        <v>10.966480446927358</v>
      </c>
      <c r="D134" s="77">
        <v>11.318944844124704</v>
      </c>
      <c r="E134" s="77">
        <v>11.391566265060234</v>
      </c>
      <c r="F134" s="77">
        <v>11.586837294332719</v>
      </c>
      <c r="G134" s="77">
        <v>11.865671641791044</v>
      </c>
      <c r="H134" s="77">
        <v>11.815727699530512</v>
      </c>
      <c r="I134" s="77">
        <v>11.861702127659575</v>
      </c>
      <c r="J134" s="77">
        <v>11.981038746908483</v>
      </c>
      <c r="K134" s="77">
        <v>11.959660297239916</v>
      </c>
      <c r="L134" s="77">
        <v>12.294159042927516</v>
      </c>
      <c r="M134" s="77">
        <v>12.406386975579219</v>
      </c>
      <c r="N134" s="77">
        <v>12.543891958256594</v>
      </c>
      <c r="O134" s="8">
        <f t="shared" si="18"/>
        <v>1.1523256931963601</v>
      </c>
      <c r="P134" s="8">
        <f t="shared" si="19"/>
        <v>0.56285321134811106</v>
      </c>
      <c r="Q134" s="8">
        <f t="shared" si="20"/>
        <v>0.13750498267737576</v>
      </c>
    </row>
    <row r="135" spans="1:17" ht="15" customHeight="1" x14ac:dyDescent="0.3">
      <c r="A135" s="37" t="s">
        <v>71</v>
      </c>
      <c r="B135" s="77">
        <v>11.312080536912752</v>
      </c>
      <c r="C135" s="77">
        <v>11.015831134564639</v>
      </c>
      <c r="D135" s="77">
        <v>11.196754563894528</v>
      </c>
      <c r="E135" s="77">
        <v>11.581395348837205</v>
      </c>
      <c r="F135" s="77">
        <v>12.000000000000005</v>
      </c>
      <c r="G135" s="77">
        <v>11.952160493827158</v>
      </c>
      <c r="H135" s="77">
        <v>12.227948463825566</v>
      </c>
      <c r="I135" s="77">
        <v>12.430769230769226</v>
      </c>
      <c r="J135" s="77">
        <v>12.336750788643537</v>
      </c>
      <c r="K135" s="77">
        <v>12.447826086956526</v>
      </c>
      <c r="L135" s="77">
        <v>12.745959922430508</v>
      </c>
      <c r="M135" s="77">
        <v>13.113861386138607</v>
      </c>
      <c r="N135" s="77">
        <v>12.840121580547107</v>
      </c>
      <c r="O135" s="8">
        <f t="shared" si="18"/>
        <v>1.2587262317099022</v>
      </c>
      <c r="P135" s="8">
        <f t="shared" si="19"/>
        <v>0.50337079190357059</v>
      </c>
      <c r="Q135" s="8">
        <f t="shared" si="20"/>
        <v>-0.27373980559150013</v>
      </c>
    </row>
    <row r="136" spans="1:17" ht="15" customHeight="1" x14ac:dyDescent="0.3">
      <c r="A136" s="37" t="s">
        <v>39</v>
      </c>
      <c r="B136" s="77">
        <v>13.018001800180031</v>
      </c>
      <c r="C136" s="77">
        <v>13.757443082311722</v>
      </c>
      <c r="D136" s="77">
        <v>13.366892545982578</v>
      </c>
      <c r="E136" s="77">
        <v>13.554600171969049</v>
      </c>
      <c r="F136" s="77">
        <v>12.954946996466434</v>
      </c>
      <c r="G136" s="77">
        <v>13.321397379912653</v>
      </c>
      <c r="H136" s="77">
        <v>12.714912280701755</v>
      </c>
      <c r="I136" s="77">
        <v>12.302614379084968</v>
      </c>
      <c r="J136" s="77">
        <v>12.210991787744796</v>
      </c>
      <c r="K136" s="77">
        <v>12.130828114126647</v>
      </c>
      <c r="L136" s="77">
        <v>11.987188612099644</v>
      </c>
      <c r="M136" s="77">
        <v>11.925053533190578</v>
      </c>
      <c r="N136" s="77">
        <v>11.745490981963925</v>
      </c>
      <c r="O136" s="8">
        <f t="shared" si="18"/>
        <v>-1.8091091900051239</v>
      </c>
      <c r="P136" s="8">
        <f t="shared" si="19"/>
        <v>-0.46550080578087005</v>
      </c>
      <c r="Q136" s="8">
        <f t="shared" si="20"/>
        <v>-0.17956255122665254</v>
      </c>
    </row>
    <row r="137" spans="1:17" ht="15" customHeight="1" x14ac:dyDescent="0.3">
      <c r="A137" s="37" t="s">
        <v>44</v>
      </c>
      <c r="B137" s="77">
        <v>10.646785950960897</v>
      </c>
      <c r="C137" s="77">
        <v>10.681194511702987</v>
      </c>
      <c r="D137" s="77">
        <v>10.691803278688523</v>
      </c>
      <c r="E137" s="77">
        <v>10.685270425776755</v>
      </c>
      <c r="F137" s="77">
        <v>10.695499296765123</v>
      </c>
      <c r="G137" s="77">
        <v>10.245674740484429</v>
      </c>
      <c r="H137" s="77">
        <v>10.170552964690206</v>
      </c>
      <c r="I137" s="77">
        <v>10.189944134078212</v>
      </c>
      <c r="J137" s="77">
        <v>10.194312796208534</v>
      </c>
      <c r="K137" s="77">
        <v>10.220890410958903</v>
      </c>
      <c r="L137" s="77">
        <v>10.168421052631576</v>
      </c>
      <c r="M137" s="77">
        <v>9.8341013824884786</v>
      </c>
      <c r="N137" s="77">
        <v>9.5781569965870332</v>
      </c>
      <c r="O137" s="8">
        <f t="shared" si="18"/>
        <v>-1.107113429189722</v>
      </c>
      <c r="P137" s="8">
        <f t="shared" si="19"/>
        <v>-0.61615579962150058</v>
      </c>
      <c r="Q137" s="8">
        <f t="shared" si="20"/>
        <v>-0.25594438590144541</v>
      </c>
    </row>
    <row r="138" spans="1:17" ht="15" customHeight="1" x14ac:dyDescent="0.3">
      <c r="A138" s="37" t="s">
        <v>47</v>
      </c>
      <c r="B138" s="77">
        <v>11.527426160337544</v>
      </c>
      <c r="C138" s="77">
        <v>11.038047973531848</v>
      </c>
      <c r="D138" s="77">
        <v>11.543744889615697</v>
      </c>
      <c r="E138" s="77">
        <v>11.893081761006291</v>
      </c>
      <c r="F138" s="77">
        <v>11.829529243937236</v>
      </c>
      <c r="G138" s="77">
        <v>11.555110220440882</v>
      </c>
      <c r="H138" s="77">
        <v>11.605882352941174</v>
      </c>
      <c r="I138" s="77">
        <v>11.611838360842343</v>
      </c>
      <c r="J138" s="77">
        <v>11.464327485380116</v>
      </c>
      <c r="K138" s="77">
        <v>11.546731826511916</v>
      </c>
      <c r="L138" s="77">
        <v>11.507111935683364</v>
      </c>
      <c r="M138" s="77">
        <v>11.480078380143702</v>
      </c>
      <c r="N138" s="77">
        <v>11.449194113524879</v>
      </c>
      <c r="O138" s="8">
        <f t="shared" si="18"/>
        <v>-0.44388764748141263</v>
      </c>
      <c r="P138" s="8">
        <f t="shared" si="19"/>
        <v>-1.5133371855236888E-2</v>
      </c>
      <c r="Q138" s="8">
        <f t="shared" si="20"/>
        <v>-3.0884266618823375E-2</v>
      </c>
    </row>
    <row r="139" spans="1:17" ht="15" customHeight="1" x14ac:dyDescent="0.3">
      <c r="A139" s="37" t="s">
        <v>119</v>
      </c>
      <c r="B139" s="77">
        <v>12.186320754716991</v>
      </c>
      <c r="C139" s="77">
        <v>12.786259541984736</v>
      </c>
      <c r="D139" s="77">
        <v>12.680487804878048</v>
      </c>
      <c r="E139" s="77">
        <v>12.991820040899787</v>
      </c>
      <c r="F139" s="77">
        <v>13.206299212598408</v>
      </c>
      <c r="G139" s="77">
        <v>13.322751322751326</v>
      </c>
      <c r="H139" s="77">
        <v>13.366421568627443</v>
      </c>
      <c r="I139" s="77">
        <v>13.263337116912593</v>
      </c>
      <c r="J139" s="77">
        <v>13.435072142064367</v>
      </c>
      <c r="K139" s="77">
        <v>13.530612244897963</v>
      </c>
      <c r="L139" s="77">
        <v>13.604026845637589</v>
      </c>
      <c r="M139" s="77">
        <v>13.634016704631739</v>
      </c>
      <c r="N139" s="77">
        <v>13.366944655041697</v>
      </c>
      <c r="O139" s="8">
        <f t="shared" si="18"/>
        <v>0.37512461414191023</v>
      </c>
      <c r="P139" s="8">
        <f t="shared" si="19"/>
        <v>-6.8127487022669797E-2</v>
      </c>
      <c r="Q139" s="8">
        <f t="shared" si="20"/>
        <v>-0.26707204959004116</v>
      </c>
    </row>
    <row r="140" spans="1:17" ht="15" customHeight="1" x14ac:dyDescent="0.3">
      <c r="A140" s="37" t="s">
        <v>220</v>
      </c>
      <c r="B140" s="77">
        <v>11.75454545454545</v>
      </c>
      <c r="C140" s="77">
        <v>12.000000000000027</v>
      </c>
      <c r="D140" s="77">
        <v>11.901315789473681</v>
      </c>
      <c r="E140" s="77">
        <v>12.430851063829792</v>
      </c>
      <c r="F140" s="77">
        <v>12.642857142857148</v>
      </c>
      <c r="G140" s="77">
        <v>12.054982817869398</v>
      </c>
      <c r="H140" s="77">
        <v>12.568914956011735</v>
      </c>
      <c r="I140" s="77">
        <v>11.729729729729721</v>
      </c>
      <c r="J140" s="77">
        <v>12.306027820710979</v>
      </c>
      <c r="K140" s="77">
        <v>12.116192830655121</v>
      </c>
      <c r="L140" s="77">
        <v>12.168085106382984</v>
      </c>
      <c r="M140" s="77">
        <v>12.346499102333928</v>
      </c>
      <c r="N140" s="77">
        <v>12.279160186625194</v>
      </c>
      <c r="O140" s="8">
        <f t="shared" si="18"/>
        <v>-0.15169087720459729</v>
      </c>
      <c r="P140" s="8">
        <f t="shared" si="19"/>
        <v>-2.6867634085784076E-2</v>
      </c>
      <c r="Q140" s="8">
        <f t="shared" si="20"/>
        <v>-6.7338915708733182E-2</v>
      </c>
    </row>
    <row r="141" spans="1:17" ht="15" customHeight="1" x14ac:dyDescent="0.3">
      <c r="A141" s="37" t="s">
        <v>55</v>
      </c>
      <c r="B141" s="77">
        <v>10.495135860449516</v>
      </c>
      <c r="C141" s="77">
        <v>9.9921681780708997</v>
      </c>
      <c r="D141" s="77">
        <v>10.935455861070912</v>
      </c>
      <c r="E141" s="77">
        <v>11.070897257089726</v>
      </c>
      <c r="F141" s="77">
        <v>10.863699198230574</v>
      </c>
      <c r="G141" s="77">
        <v>10.457670979667281</v>
      </c>
      <c r="H141" s="77">
        <v>10.321532694710537</v>
      </c>
      <c r="I141" s="77">
        <v>10.575837742504408</v>
      </c>
      <c r="J141" s="77">
        <v>10.692036290322582</v>
      </c>
      <c r="K141" s="77">
        <v>10.738853503184721</v>
      </c>
      <c r="L141" s="77">
        <v>10.811834319526632</v>
      </c>
      <c r="M141" s="77">
        <v>10.788476716653514</v>
      </c>
      <c r="N141" s="77">
        <v>10.677083333333329</v>
      </c>
      <c r="O141" s="8">
        <f t="shared" si="18"/>
        <v>-0.39381392375639734</v>
      </c>
      <c r="P141" s="8">
        <f t="shared" si="19"/>
        <v>-1.4952956989253252E-2</v>
      </c>
      <c r="Q141" s="8">
        <f t="shared" si="20"/>
        <v>-0.11139338332018589</v>
      </c>
    </row>
    <row r="142" spans="1:17" ht="15" customHeight="1" x14ac:dyDescent="0.3">
      <c r="A142" s="37" t="s">
        <v>26</v>
      </c>
      <c r="B142" s="77">
        <v>8.398843930635838</v>
      </c>
      <c r="C142" s="77">
        <v>6.3166666666666673</v>
      </c>
      <c r="D142" s="77">
        <v>6.6936936936936924</v>
      </c>
      <c r="E142" s="77">
        <v>6.7112860892388451</v>
      </c>
      <c r="F142" s="77">
        <v>7.1205882352941172</v>
      </c>
      <c r="G142" s="77">
        <v>6.3634538152610443</v>
      </c>
      <c r="H142" s="77">
        <v>5.9210925644916532</v>
      </c>
      <c r="I142" s="77">
        <v>5.814193548387097</v>
      </c>
      <c r="J142" s="77">
        <v>6.119170984455959</v>
      </c>
      <c r="K142" s="77">
        <v>5.8983957219251337</v>
      </c>
      <c r="L142" s="77">
        <v>5.5615866388308968</v>
      </c>
      <c r="M142" s="77">
        <v>5.52442396313364</v>
      </c>
      <c r="N142" s="77">
        <v>5.5596638655462192</v>
      </c>
      <c r="O142" s="8">
        <f t="shared" si="18"/>
        <v>-1.1516222236926259</v>
      </c>
      <c r="P142" s="8">
        <f t="shared" si="19"/>
        <v>-0.55950711890973981</v>
      </c>
      <c r="Q142" s="8">
        <f t="shared" si="20"/>
        <v>3.5239902412579127E-2</v>
      </c>
    </row>
    <row r="143" spans="1:17" ht="15" customHeight="1" x14ac:dyDescent="0.3">
      <c r="A143" s="59"/>
      <c r="B143" s="59"/>
      <c r="C143" s="59"/>
      <c r="D143" s="59"/>
      <c r="E143" s="59"/>
      <c r="F143" s="59"/>
      <c r="G143" s="59"/>
      <c r="H143" s="59"/>
      <c r="I143" s="59"/>
      <c r="J143" s="59"/>
      <c r="K143" s="59"/>
      <c r="L143" s="59"/>
      <c r="M143" s="59"/>
      <c r="N143" s="59"/>
      <c r="O143" s="59"/>
      <c r="P143" s="59"/>
      <c r="Q143" s="59"/>
    </row>
    <row r="144" spans="1:17" ht="15" customHeight="1" x14ac:dyDescent="0.3">
      <c r="A144" s="57" t="s">
        <v>142</v>
      </c>
      <c r="B144" s="57"/>
      <c r="C144" s="57"/>
      <c r="D144" s="57"/>
      <c r="E144" s="57"/>
      <c r="F144" s="57"/>
      <c r="G144" s="57"/>
      <c r="H144" s="57"/>
      <c r="I144" s="57"/>
      <c r="J144" s="57"/>
      <c r="K144" s="57"/>
      <c r="L144" s="57"/>
      <c r="M144" s="57"/>
      <c r="N144" s="57"/>
      <c r="O144" s="57"/>
      <c r="P144" s="57"/>
      <c r="Q144" s="57"/>
    </row>
    <row r="145" spans="1:17" ht="41.4" x14ac:dyDescent="0.3">
      <c r="A145" s="44" t="s">
        <v>194</v>
      </c>
      <c r="B145" s="19">
        <v>2007</v>
      </c>
      <c r="C145" s="19">
        <v>2008</v>
      </c>
      <c r="D145" s="19">
        <v>2009</v>
      </c>
      <c r="E145" s="19">
        <v>2010</v>
      </c>
      <c r="F145" s="19">
        <v>2011</v>
      </c>
      <c r="G145" s="19">
        <v>2012</v>
      </c>
      <c r="H145" s="19">
        <v>2013</v>
      </c>
      <c r="I145" s="19">
        <v>2014</v>
      </c>
      <c r="J145" s="19">
        <v>2015</v>
      </c>
      <c r="K145" s="19">
        <v>2016</v>
      </c>
      <c r="L145" s="19">
        <v>2017</v>
      </c>
      <c r="M145" s="19">
        <v>2018</v>
      </c>
      <c r="N145" s="19">
        <v>2019</v>
      </c>
      <c r="O145" s="35" t="s">
        <v>410</v>
      </c>
      <c r="P145" s="35" t="s">
        <v>411</v>
      </c>
      <c r="Q145" s="35" t="s">
        <v>412</v>
      </c>
    </row>
    <row r="146" spans="1:17" ht="15" customHeight="1" x14ac:dyDescent="0.3">
      <c r="A146" s="37" t="s">
        <v>31</v>
      </c>
      <c r="B146" s="77">
        <v>6.3454935622317601</v>
      </c>
      <c r="C146" s="77">
        <v>5.8562610229276908</v>
      </c>
      <c r="D146" s="77">
        <v>5.9966273187183807</v>
      </c>
      <c r="E146" s="77">
        <v>5.9970748015043878</v>
      </c>
      <c r="F146" s="77">
        <v>6.1724461105904407</v>
      </c>
      <c r="G146" s="77">
        <v>6.0679513184584177</v>
      </c>
      <c r="H146" s="77">
        <v>6.4581572273879964</v>
      </c>
      <c r="I146" s="77">
        <v>6.1295458657499546</v>
      </c>
      <c r="J146" s="77">
        <v>6.1337969862560024</v>
      </c>
      <c r="K146" s="77">
        <v>6.0642800318217978</v>
      </c>
      <c r="L146" s="77">
        <v>5.9838082901554408</v>
      </c>
      <c r="M146" s="77">
        <v>6.085873042599764</v>
      </c>
      <c r="N146" s="77">
        <v>5.9097162510748067</v>
      </c>
      <c r="O146" s="8">
        <f>(N146-E146)</f>
        <v>-8.7358550429581072E-2</v>
      </c>
      <c r="P146" s="8">
        <f>(N146-J146)</f>
        <v>-0.22408073518119576</v>
      </c>
      <c r="Q146" s="8">
        <f>(N146-M146)</f>
        <v>-0.17615679152495733</v>
      </c>
    </row>
    <row r="147" spans="1:17" ht="15" customHeight="1" x14ac:dyDescent="0.3">
      <c r="A147" s="37" t="s">
        <v>26</v>
      </c>
      <c r="B147" s="77">
        <v>6.5930599369085172</v>
      </c>
      <c r="C147" s="77">
        <v>6.5430809399477807</v>
      </c>
      <c r="D147" s="77">
        <v>6.4923717059639392</v>
      </c>
      <c r="E147" s="77">
        <v>6.3351063829787231</v>
      </c>
      <c r="F147" s="77">
        <v>6.2716643741403022</v>
      </c>
      <c r="G147" s="77">
        <v>6.1796628029504745</v>
      </c>
      <c r="H147" s="77">
        <v>6.5762208067940549</v>
      </c>
      <c r="I147" s="77">
        <v>5.932098765432098</v>
      </c>
      <c r="J147" s="77">
        <v>5.8404174090099259</v>
      </c>
      <c r="K147" s="77">
        <v>5.823315559864275</v>
      </c>
      <c r="L147" s="77">
        <v>5.9347379239465567</v>
      </c>
      <c r="M147" s="77">
        <v>6.0552218562294131</v>
      </c>
      <c r="N147" s="77">
        <v>5.9466988374643561</v>
      </c>
      <c r="O147" s="8">
        <f t="shared" ref="O147:O165" si="21">(N147-E147)</f>
        <v>-0.38840754551436696</v>
      </c>
      <c r="P147" s="8">
        <f t="shared" ref="P147:P165" si="22">(N147-J147)</f>
        <v>0.10628142845443023</v>
      </c>
      <c r="Q147" s="8">
        <f t="shared" ref="Q147:Q165" si="23">(N147-M147)</f>
        <v>-0.10852301876505699</v>
      </c>
    </row>
    <row r="148" spans="1:17" ht="15" customHeight="1" x14ac:dyDescent="0.3">
      <c r="A148" s="37" t="s">
        <v>38</v>
      </c>
      <c r="B148" s="77">
        <v>10.734693877551026</v>
      </c>
      <c r="C148" s="77">
        <v>11.025000000000002</v>
      </c>
      <c r="D148" s="77">
        <v>10.504032258064516</v>
      </c>
      <c r="E148" s="77">
        <v>10.317880794701987</v>
      </c>
      <c r="F148" s="77">
        <v>9.9267782426778197</v>
      </c>
      <c r="G148" s="77">
        <v>9.9567251461988278</v>
      </c>
      <c r="H148" s="77">
        <v>9.6545209176788163</v>
      </c>
      <c r="I148" s="77">
        <v>9.7142857142857135</v>
      </c>
      <c r="J148" s="77">
        <v>9.7768037761294675</v>
      </c>
      <c r="K148" s="77">
        <v>9.9498817966903044</v>
      </c>
      <c r="L148" s="77">
        <v>9.8957494407158766</v>
      </c>
      <c r="M148" s="77">
        <v>10.039888682745827</v>
      </c>
      <c r="N148" s="77">
        <v>9.9927293064876945</v>
      </c>
      <c r="O148" s="8">
        <f t="shared" si="21"/>
        <v>-0.32515148821429207</v>
      </c>
      <c r="P148" s="8">
        <f t="shared" si="22"/>
        <v>0.21592553035822704</v>
      </c>
      <c r="Q148" s="8">
        <f t="shared" si="23"/>
        <v>-4.7159376258132824E-2</v>
      </c>
    </row>
    <row r="149" spans="1:17" ht="15" customHeight="1" x14ac:dyDescent="0.3">
      <c r="A149" s="37" t="s">
        <v>23</v>
      </c>
      <c r="B149" s="77">
        <v>6.1047619047619044</v>
      </c>
      <c r="C149" s="77">
        <v>6.1261261261261257</v>
      </c>
      <c r="D149" s="77">
        <v>6.3529411764705879</v>
      </c>
      <c r="E149" s="77">
        <v>6</v>
      </c>
      <c r="F149" s="77">
        <v>6.0905292479108626</v>
      </c>
      <c r="G149" s="77">
        <v>6.0343781597573303</v>
      </c>
      <c r="H149" s="77">
        <v>6.4275147928994079</v>
      </c>
      <c r="I149" s="77">
        <v>6.3274932614555253</v>
      </c>
      <c r="J149" s="77">
        <v>6.1366297983083937</v>
      </c>
      <c r="K149" s="77">
        <v>6.1379537953795378</v>
      </c>
      <c r="L149" s="77">
        <v>5.4925626859328514</v>
      </c>
      <c r="M149" s="77">
        <v>5.5239766081871347</v>
      </c>
      <c r="N149" s="77">
        <v>5.4473137429504304</v>
      </c>
      <c r="O149" s="8">
        <f t="shared" si="21"/>
        <v>-0.55268625704956964</v>
      </c>
      <c r="P149" s="8">
        <f t="shared" si="22"/>
        <v>-0.68931605535796336</v>
      </c>
      <c r="Q149" s="8">
        <f t="shared" si="23"/>
        <v>-7.6662865236704292E-2</v>
      </c>
    </row>
    <row r="150" spans="1:17" ht="15" customHeight="1" x14ac:dyDescent="0.3">
      <c r="A150" s="37" t="s">
        <v>43</v>
      </c>
      <c r="B150" s="77">
        <v>10.760162601626016</v>
      </c>
      <c r="C150" s="77">
        <v>10.706443914081145</v>
      </c>
      <c r="D150" s="77">
        <v>9.6062271062271041</v>
      </c>
      <c r="E150" s="77">
        <v>10.069551777434318</v>
      </c>
      <c r="F150" s="77">
        <v>9.8182807399347123</v>
      </c>
      <c r="G150" s="77">
        <v>9.8019891500904155</v>
      </c>
      <c r="H150" s="77">
        <v>9.9370629370629366</v>
      </c>
      <c r="I150" s="77">
        <v>10.158543117300484</v>
      </c>
      <c r="J150" s="77">
        <v>10.182119205298013</v>
      </c>
      <c r="K150" s="77">
        <v>10.119999999999999</v>
      </c>
      <c r="L150" s="77">
        <v>10.084927916120575</v>
      </c>
      <c r="M150" s="77">
        <v>10.441580756013744</v>
      </c>
      <c r="N150" s="77">
        <v>10.794149512459372</v>
      </c>
      <c r="O150" s="8">
        <f t="shared" si="21"/>
        <v>0.72459773502505342</v>
      </c>
      <c r="P150" s="8">
        <f t="shared" si="22"/>
        <v>0.61203030716135842</v>
      </c>
      <c r="Q150" s="8">
        <f t="shared" si="23"/>
        <v>0.35256875644562768</v>
      </c>
    </row>
    <row r="151" spans="1:17" ht="15" customHeight="1" x14ac:dyDescent="0.3">
      <c r="A151" s="37" t="s">
        <v>46</v>
      </c>
      <c r="B151" s="77">
        <v>6.6356589147286842</v>
      </c>
      <c r="C151" s="77">
        <v>6.2267206477732797</v>
      </c>
      <c r="D151" s="77">
        <v>5.6646153846153862</v>
      </c>
      <c r="E151" s="77">
        <v>6.8031496062992129</v>
      </c>
      <c r="F151" s="77">
        <v>6.1633466135458166</v>
      </c>
      <c r="G151" s="77">
        <v>6.3192019950124685</v>
      </c>
      <c r="H151" s="77">
        <v>6.6227876106194694</v>
      </c>
      <c r="I151" s="77">
        <v>6.2466918714555764</v>
      </c>
      <c r="J151" s="77">
        <v>6.0543735224586293</v>
      </c>
      <c r="K151" s="77">
        <v>6.1663442940038689</v>
      </c>
      <c r="L151" s="77">
        <v>5.8962779156327541</v>
      </c>
      <c r="M151" s="77">
        <v>5.9991185544292636</v>
      </c>
      <c r="N151" s="77">
        <v>5.9359743897559021</v>
      </c>
      <c r="O151" s="8">
        <f t="shared" si="21"/>
        <v>-0.86717521654331087</v>
      </c>
      <c r="P151" s="8">
        <f t="shared" si="22"/>
        <v>-0.11839913270272717</v>
      </c>
      <c r="Q151" s="8">
        <f t="shared" si="23"/>
        <v>-6.314416467336148E-2</v>
      </c>
    </row>
    <row r="152" spans="1:17" ht="15" customHeight="1" x14ac:dyDescent="0.3">
      <c r="A152" s="37" t="s">
        <v>42</v>
      </c>
      <c r="B152" s="77">
        <v>11.978571428571433</v>
      </c>
      <c r="C152" s="77">
        <v>11.741935483870975</v>
      </c>
      <c r="D152" s="77">
        <v>11.492700729927007</v>
      </c>
      <c r="E152" s="77">
        <v>12.074152542372893</v>
      </c>
      <c r="F152" s="77">
        <v>10.845238095238095</v>
      </c>
      <c r="G152" s="77">
        <v>10.844210526315786</v>
      </c>
      <c r="H152" s="77">
        <v>10.94144838212635</v>
      </c>
      <c r="I152" s="77">
        <v>11.367231638418076</v>
      </c>
      <c r="J152" s="77">
        <v>11.252199413489734</v>
      </c>
      <c r="K152" s="77">
        <v>11.024258760107823</v>
      </c>
      <c r="L152" s="77">
        <v>11.003222341568208</v>
      </c>
      <c r="M152" s="77">
        <v>11.052664576802503</v>
      </c>
      <c r="N152" s="77">
        <v>11.291026276648493</v>
      </c>
      <c r="O152" s="8">
        <f t="shared" si="21"/>
        <v>-0.78312626572440003</v>
      </c>
      <c r="P152" s="8">
        <f t="shared" si="22"/>
        <v>3.882686315875894E-2</v>
      </c>
      <c r="Q152" s="8">
        <f t="shared" si="23"/>
        <v>0.23836169984599032</v>
      </c>
    </row>
    <row r="153" spans="1:17" ht="15" customHeight="1" x14ac:dyDescent="0.3">
      <c r="A153" s="37" t="s">
        <v>39</v>
      </c>
      <c r="B153" s="77">
        <v>11.62937062937063</v>
      </c>
      <c r="C153" s="77">
        <v>11.466666666666677</v>
      </c>
      <c r="D153" s="77">
        <v>11.034615384615376</v>
      </c>
      <c r="E153" s="77">
        <v>10.948863636363626</v>
      </c>
      <c r="F153" s="77">
        <v>10.837037037037032</v>
      </c>
      <c r="G153" s="77">
        <v>11.021978021978024</v>
      </c>
      <c r="H153" s="77">
        <v>11.079126875852662</v>
      </c>
      <c r="I153" s="77">
        <v>10.618343195266281</v>
      </c>
      <c r="J153" s="77">
        <v>10.442822384428224</v>
      </c>
      <c r="K153" s="77">
        <v>10.421696574225123</v>
      </c>
      <c r="L153" s="77">
        <v>10.159141376757955</v>
      </c>
      <c r="M153" s="77">
        <v>10.40332409972299</v>
      </c>
      <c r="N153" s="77">
        <v>10.505817174515231</v>
      </c>
      <c r="O153" s="8">
        <f t="shared" si="21"/>
        <v>-0.44304646184839491</v>
      </c>
      <c r="P153" s="8">
        <f t="shared" si="22"/>
        <v>6.2994790087007146E-2</v>
      </c>
      <c r="Q153" s="8">
        <f t="shared" si="23"/>
        <v>0.10249307479224079</v>
      </c>
    </row>
    <row r="154" spans="1:17" ht="15" customHeight="1" x14ac:dyDescent="0.3">
      <c r="A154" s="37" t="s">
        <v>100</v>
      </c>
      <c r="B154" s="77">
        <v>11.029629629629621</v>
      </c>
      <c r="C154" s="77">
        <v>10.813559322033896</v>
      </c>
      <c r="D154" s="77">
        <v>10.851485148514854</v>
      </c>
      <c r="E154" s="77">
        <v>11.21259842519685</v>
      </c>
      <c r="F154" s="77">
        <v>10.493975903614462</v>
      </c>
      <c r="G154" s="77">
        <v>10.497536945812806</v>
      </c>
      <c r="H154" s="77">
        <v>9.946341463414635</v>
      </c>
      <c r="I154" s="77">
        <v>10.487394957983192</v>
      </c>
      <c r="J154" s="77">
        <v>10.564516129032254</v>
      </c>
      <c r="K154" s="77">
        <v>10.810289389067526</v>
      </c>
      <c r="L154" s="77">
        <v>10.253521126760571</v>
      </c>
      <c r="M154" s="77">
        <v>10.3698738170347</v>
      </c>
      <c r="N154" s="77">
        <v>10.748633879781426</v>
      </c>
      <c r="O154" s="8">
        <f t="shared" si="21"/>
        <v>-0.46396454541542376</v>
      </c>
      <c r="P154" s="8">
        <f t="shared" si="22"/>
        <v>0.1841177507491718</v>
      </c>
      <c r="Q154" s="8">
        <f t="shared" si="23"/>
        <v>0.37876006274672669</v>
      </c>
    </row>
    <row r="155" spans="1:17" ht="15" customHeight="1" x14ac:dyDescent="0.3">
      <c r="A155" s="37" t="s">
        <v>27</v>
      </c>
      <c r="B155" s="77">
        <v>7.3537735849056594</v>
      </c>
      <c r="C155" s="77">
        <v>7.1534883720930234</v>
      </c>
      <c r="D155" s="77">
        <v>7.1726384364820843</v>
      </c>
      <c r="E155" s="77">
        <v>7.0529661016949152</v>
      </c>
      <c r="F155" s="77">
        <v>6.7684021543985633</v>
      </c>
      <c r="G155" s="77">
        <v>6.6146272855133619</v>
      </c>
      <c r="H155" s="77">
        <v>6.9217289719626169</v>
      </c>
      <c r="I155" s="77">
        <v>6.7604630454140695</v>
      </c>
      <c r="J155" s="77">
        <v>6.1433666191155494</v>
      </c>
      <c r="K155" s="77">
        <v>6.2825229960578186</v>
      </c>
      <c r="L155" s="77">
        <v>6.6080586080586077</v>
      </c>
      <c r="M155" s="77">
        <v>6.9186507936507935</v>
      </c>
      <c r="N155" s="77">
        <v>6.3239974538510504</v>
      </c>
      <c r="O155" s="8">
        <f t="shared" si="21"/>
        <v>-0.72896864784386484</v>
      </c>
      <c r="P155" s="8">
        <f t="shared" si="22"/>
        <v>0.18063083473550101</v>
      </c>
      <c r="Q155" s="8">
        <f t="shared" si="23"/>
        <v>-0.59465333979974311</v>
      </c>
    </row>
    <row r="156" spans="1:17" ht="15" customHeight="1" x14ac:dyDescent="0.3">
      <c r="A156" s="37" t="s">
        <v>47</v>
      </c>
      <c r="B156" s="77">
        <v>10.238916256157632</v>
      </c>
      <c r="C156" s="77">
        <v>11.003597122302157</v>
      </c>
      <c r="D156" s="77">
        <v>10.393442622950817</v>
      </c>
      <c r="E156" s="77">
        <v>9.3761904761904802</v>
      </c>
      <c r="F156" s="77">
        <v>9.2483766233766218</v>
      </c>
      <c r="G156" s="77">
        <v>9.3561224489795922</v>
      </c>
      <c r="H156" s="77">
        <v>9.2318059299191351</v>
      </c>
      <c r="I156" s="77">
        <v>9.5746980292434838</v>
      </c>
      <c r="J156" s="77">
        <v>9.528323699421966</v>
      </c>
      <c r="K156" s="77">
        <v>9.5710760118459977</v>
      </c>
      <c r="L156" s="77">
        <v>9.5089213300892119</v>
      </c>
      <c r="M156" s="77">
        <v>9.9418690213392189</v>
      </c>
      <c r="N156" s="77">
        <v>10.051028806584362</v>
      </c>
      <c r="O156" s="8">
        <f t="shared" si="21"/>
        <v>0.6748383303938823</v>
      </c>
      <c r="P156" s="8">
        <f t="shared" si="22"/>
        <v>0.52270510716239649</v>
      </c>
      <c r="Q156" s="8">
        <f t="shared" si="23"/>
        <v>0.10915978524514358</v>
      </c>
    </row>
    <row r="157" spans="1:17" ht="15" customHeight="1" x14ac:dyDescent="0.3">
      <c r="A157" s="37" t="s">
        <v>45</v>
      </c>
      <c r="B157" s="77">
        <v>10.17924528301887</v>
      </c>
      <c r="C157" s="77">
        <v>9.9201520912547743</v>
      </c>
      <c r="D157" s="77">
        <v>9.7808988764044926</v>
      </c>
      <c r="E157" s="77">
        <v>10.067209775967411</v>
      </c>
      <c r="F157" s="77">
        <v>10.075156576200413</v>
      </c>
      <c r="G157" s="77">
        <v>9.841004184100413</v>
      </c>
      <c r="H157" s="77">
        <v>9.9974025974026048</v>
      </c>
      <c r="I157" s="77">
        <v>9.8308004052684943</v>
      </c>
      <c r="J157" s="77">
        <v>9.9029304029304033</v>
      </c>
      <c r="K157" s="77">
        <v>9.5411676646706614</v>
      </c>
      <c r="L157" s="77">
        <v>9.3688394276629552</v>
      </c>
      <c r="M157" s="77">
        <v>9.5713328868050898</v>
      </c>
      <c r="N157" s="77">
        <v>9.614048338368578</v>
      </c>
      <c r="O157" s="8">
        <f t="shared" si="21"/>
        <v>-0.45316143759883332</v>
      </c>
      <c r="P157" s="8">
        <f t="shared" si="22"/>
        <v>-0.2888820645618253</v>
      </c>
      <c r="Q157" s="8">
        <f t="shared" si="23"/>
        <v>4.2715451563488216E-2</v>
      </c>
    </row>
    <row r="158" spans="1:17" ht="15" customHeight="1" x14ac:dyDescent="0.3">
      <c r="A158" s="37" t="s">
        <v>221</v>
      </c>
      <c r="B158" s="77">
        <v>12.461538461538479</v>
      </c>
      <c r="C158" s="77">
        <v>10.676923076923075</v>
      </c>
      <c r="D158" s="77">
        <v>9.9600000000000044</v>
      </c>
      <c r="E158" s="77">
        <v>10.07246376811594</v>
      </c>
      <c r="F158" s="77">
        <v>9.8846153846153832</v>
      </c>
      <c r="G158" s="77">
        <v>9.9218749999999858</v>
      </c>
      <c r="H158" s="77">
        <v>9.4768211920529826</v>
      </c>
      <c r="I158" s="77">
        <v>9.8049792531120268</v>
      </c>
      <c r="J158" s="77">
        <v>9.6056910569105636</v>
      </c>
      <c r="K158" s="77">
        <v>9.2915851272015644</v>
      </c>
      <c r="L158" s="77">
        <v>9.5835351089588414</v>
      </c>
      <c r="M158" s="77">
        <v>10.261942675159236</v>
      </c>
      <c r="N158" s="77">
        <v>9.6111999999999949</v>
      </c>
      <c r="O158" s="8">
        <f t="shared" si="21"/>
        <v>-0.46126376811594483</v>
      </c>
      <c r="P158" s="8">
        <f t="shared" si="22"/>
        <v>5.5089430894312841E-3</v>
      </c>
      <c r="Q158" s="8">
        <f t="shared" si="23"/>
        <v>-0.65074267515924156</v>
      </c>
    </row>
    <row r="159" spans="1:17" ht="15" customHeight="1" x14ac:dyDescent="0.3">
      <c r="A159" s="37" t="s">
        <v>40</v>
      </c>
      <c r="B159" s="77">
        <v>11.870967741935486</v>
      </c>
      <c r="C159" s="77">
        <v>11.707196029776675</v>
      </c>
      <c r="D159" s="77">
        <v>11.712550607287454</v>
      </c>
      <c r="E159" s="77">
        <v>11.823076923076917</v>
      </c>
      <c r="F159" s="77">
        <v>11.307851239669425</v>
      </c>
      <c r="G159" s="77">
        <v>11.434862385321098</v>
      </c>
      <c r="H159" s="77">
        <v>11.029090909090904</v>
      </c>
      <c r="I159" s="77">
        <v>11.14117647058824</v>
      </c>
      <c r="J159" s="77">
        <v>10.995609220636663</v>
      </c>
      <c r="K159" s="77">
        <v>11.353353353353354</v>
      </c>
      <c r="L159" s="77">
        <v>10.976697061803449</v>
      </c>
      <c r="M159" s="77">
        <v>11.185036202735319</v>
      </c>
      <c r="N159" s="77">
        <v>11.126871552403466</v>
      </c>
      <c r="O159" s="8">
        <f t="shared" si="21"/>
        <v>-0.69620537067345012</v>
      </c>
      <c r="P159" s="8">
        <f t="shared" si="22"/>
        <v>0.1312623317668038</v>
      </c>
      <c r="Q159" s="8">
        <f t="shared" si="23"/>
        <v>-5.816465033185203E-2</v>
      </c>
    </row>
    <row r="160" spans="1:17" ht="15" customHeight="1" x14ac:dyDescent="0.3">
      <c r="A160" s="37" t="s">
        <v>24</v>
      </c>
      <c r="B160" s="77">
        <v>5.3</v>
      </c>
      <c r="C160" s="77">
        <v>6.2083333333333348</v>
      </c>
      <c r="D160" s="77">
        <v>6.0634920634920624</v>
      </c>
      <c r="E160" s="77">
        <v>5.9622641509433958</v>
      </c>
      <c r="F160" s="77">
        <v>5.9234234234234222</v>
      </c>
      <c r="G160" s="77">
        <v>5.2384428223844282</v>
      </c>
      <c r="H160" s="77">
        <v>5.6203319502074702</v>
      </c>
      <c r="I160" s="77">
        <v>5.5865237366003067</v>
      </c>
      <c r="J160" s="77">
        <v>5.5487122060470329</v>
      </c>
      <c r="K160" s="77">
        <v>5.5043290043290032</v>
      </c>
      <c r="L160" s="77">
        <v>5.441747572815534</v>
      </c>
      <c r="M160" s="77">
        <v>5.5954198473282446</v>
      </c>
      <c r="N160" s="77">
        <v>5.3984835720303277</v>
      </c>
      <c r="O160" s="8">
        <f t="shared" si="21"/>
        <v>-0.5637805789130681</v>
      </c>
      <c r="P160" s="8">
        <f t="shared" si="22"/>
        <v>-0.15022863401670516</v>
      </c>
      <c r="Q160" s="8">
        <f t="shared" si="23"/>
        <v>-0.19693627529791691</v>
      </c>
    </row>
    <row r="161" spans="1:17" ht="15" customHeight="1" x14ac:dyDescent="0.3">
      <c r="A161" s="37" t="s">
        <v>29</v>
      </c>
      <c r="B161" s="77">
        <v>5.791666666666667</v>
      </c>
      <c r="C161" s="77">
        <v>6.3533834586466167</v>
      </c>
      <c r="D161" s="77">
        <v>6.5785123966942161</v>
      </c>
      <c r="E161" s="77">
        <v>6.5670103092783503</v>
      </c>
      <c r="F161" s="77">
        <v>6.5958188153310111</v>
      </c>
      <c r="G161" s="77">
        <v>6.5063938618925832</v>
      </c>
      <c r="H161" s="77">
        <v>6.9314214463840385</v>
      </c>
      <c r="I161" s="77">
        <v>6.5606595995288579</v>
      </c>
      <c r="J161" s="77">
        <v>6.4036326942482349</v>
      </c>
      <c r="K161" s="77">
        <v>6.2028343666961909</v>
      </c>
      <c r="L161" s="77">
        <v>6.3057166528583268</v>
      </c>
      <c r="M161" s="77">
        <v>6.6514181152790481</v>
      </c>
      <c r="N161" s="77">
        <v>6.2438625204582641</v>
      </c>
      <c r="O161" s="8">
        <f t="shared" si="21"/>
        <v>-0.32314778882008621</v>
      </c>
      <c r="P161" s="8">
        <f t="shared" si="22"/>
        <v>-0.15977017378997083</v>
      </c>
      <c r="Q161" s="8">
        <f t="shared" si="23"/>
        <v>-0.40755559482078407</v>
      </c>
    </row>
    <row r="162" spans="1:17" ht="15" customHeight="1" x14ac:dyDescent="0.3">
      <c r="A162" s="37" t="s">
        <v>25</v>
      </c>
      <c r="B162" s="77">
        <v>6.0481927710843362</v>
      </c>
      <c r="C162" s="77">
        <v>5.9058823529411768</v>
      </c>
      <c r="D162" s="77">
        <v>6.072222222222222</v>
      </c>
      <c r="E162" s="77">
        <v>6.0420168067226889</v>
      </c>
      <c r="F162" s="77">
        <v>5.884244372990354</v>
      </c>
      <c r="G162" s="77">
        <v>5.9706498951781972</v>
      </c>
      <c r="H162" s="77">
        <v>6.4576271186440675</v>
      </c>
      <c r="I162" s="77">
        <v>6.0222222222222221</v>
      </c>
      <c r="J162" s="77">
        <v>5.7815631262525047</v>
      </c>
      <c r="K162" s="77">
        <v>5.7400581959262862</v>
      </c>
      <c r="L162" s="77">
        <v>5.7106045589692762</v>
      </c>
      <c r="M162" s="77">
        <v>6.0350877192982457</v>
      </c>
      <c r="N162" s="77">
        <v>5.5981228668941982</v>
      </c>
      <c r="O162" s="8">
        <f t="shared" si="21"/>
        <v>-0.44389393982849068</v>
      </c>
      <c r="P162" s="8">
        <f t="shared" si="22"/>
        <v>-0.18344025935830643</v>
      </c>
      <c r="Q162" s="8">
        <f t="shared" si="23"/>
        <v>-0.43696485240404748</v>
      </c>
    </row>
    <row r="163" spans="1:17" ht="15" customHeight="1" x14ac:dyDescent="0.3">
      <c r="A163" s="37" t="s">
        <v>35</v>
      </c>
      <c r="B163" s="77">
        <v>7.1333333333333364</v>
      </c>
      <c r="C163" s="77">
        <v>7.4487179487179489</v>
      </c>
      <c r="D163" s="77">
        <v>7.2363636363636346</v>
      </c>
      <c r="E163" s="77">
        <v>7.4637096774193541</v>
      </c>
      <c r="F163" s="77">
        <v>7.3525423728813557</v>
      </c>
      <c r="G163" s="77">
        <v>7.3994413407821229</v>
      </c>
      <c r="H163" s="77">
        <v>7.5676328502415462</v>
      </c>
      <c r="I163" s="77">
        <v>6.9953703703703694</v>
      </c>
      <c r="J163" s="77">
        <v>6.5790921595598348</v>
      </c>
      <c r="K163" s="77">
        <v>6.2703252032520327</v>
      </c>
      <c r="L163" s="77">
        <v>6.4707631318136771</v>
      </c>
      <c r="M163" s="77">
        <v>7.2024866785079933</v>
      </c>
      <c r="N163" s="77">
        <v>6.4509632224168127</v>
      </c>
      <c r="O163" s="8">
        <f t="shared" si="21"/>
        <v>-1.0127464550025413</v>
      </c>
      <c r="P163" s="8">
        <f t="shared" si="22"/>
        <v>-0.12812893714302209</v>
      </c>
      <c r="Q163" s="8">
        <f t="shared" si="23"/>
        <v>-0.75152345609118054</v>
      </c>
    </row>
    <row r="164" spans="1:17" ht="15" customHeight="1" x14ac:dyDescent="0.3">
      <c r="A164" s="37" t="s">
        <v>36</v>
      </c>
      <c r="B164" s="77">
        <v>7.0000000000000009</v>
      </c>
      <c r="C164" s="77">
        <v>7.746724890829694</v>
      </c>
      <c r="D164" s="77">
        <v>6.7715133531157274</v>
      </c>
      <c r="E164" s="77">
        <v>6.4729458917835689</v>
      </c>
      <c r="F164" s="77">
        <v>6.3677221654749747</v>
      </c>
      <c r="G164" s="77">
        <v>6.1382393397524071</v>
      </c>
      <c r="H164" s="77">
        <v>6.4295548416704911</v>
      </c>
      <c r="I164" s="77">
        <v>6.0394889663182347</v>
      </c>
      <c r="J164" s="77">
        <v>5.9388240380458281</v>
      </c>
      <c r="K164" s="77">
        <v>6.1407733271590654</v>
      </c>
      <c r="L164" s="77">
        <v>6.5646929824561404</v>
      </c>
      <c r="M164" s="77">
        <v>7.143192488262911</v>
      </c>
      <c r="N164" s="77">
        <v>7.1493930905695615</v>
      </c>
      <c r="O164" s="8">
        <f t="shared" si="21"/>
        <v>0.67644719878599258</v>
      </c>
      <c r="P164" s="8">
        <f t="shared" si="22"/>
        <v>1.2105690525237334</v>
      </c>
      <c r="Q164" s="8">
        <f t="shared" si="23"/>
        <v>6.2006023066505378E-3</v>
      </c>
    </row>
    <row r="165" spans="1:17" ht="15" customHeight="1" x14ac:dyDescent="0.3">
      <c r="A165" s="37" t="s">
        <v>28</v>
      </c>
      <c r="B165" s="77">
        <v>6.4069767441860463</v>
      </c>
      <c r="C165" s="77">
        <v>5.9646464646464654</v>
      </c>
      <c r="D165" s="77">
        <v>6.5696969696969694</v>
      </c>
      <c r="E165" s="77">
        <v>6.3045685279187813</v>
      </c>
      <c r="F165" s="77">
        <v>6.0336134453781494</v>
      </c>
      <c r="G165" s="77">
        <v>6.2290209790209792</v>
      </c>
      <c r="H165" s="77">
        <v>6.5502645502645489</v>
      </c>
      <c r="I165" s="77">
        <v>6.1849315068493151</v>
      </c>
      <c r="J165" s="77">
        <v>6.1023936170212769</v>
      </c>
      <c r="K165" s="77">
        <v>5.907027027027028</v>
      </c>
      <c r="L165" s="77">
        <v>6.1630804077010195</v>
      </c>
      <c r="M165" s="77">
        <v>6.1905961376994103</v>
      </c>
      <c r="N165" s="77">
        <v>6.2809430255402745</v>
      </c>
      <c r="O165" s="8">
        <f t="shared" si="21"/>
        <v>-2.3625502378506802E-2</v>
      </c>
      <c r="P165" s="8">
        <f t="shared" si="22"/>
        <v>0.17854940851899759</v>
      </c>
      <c r="Q165" s="8">
        <f t="shared" si="23"/>
        <v>9.0346887840864198E-2</v>
      </c>
    </row>
    <row r="166" spans="1:17" ht="15" customHeight="1" x14ac:dyDescent="0.3">
      <c r="A166" s="59"/>
      <c r="B166" s="59"/>
      <c r="C166" s="59"/>
      <c r="D166" s="59"/>
      <c r="E166" s="59"/>
      <c r="F166" s="59"/>
      <c r="G166" s="59"/>
      <c r="H166" s="59"/>
      <c r="I166" s="59"/>
      <c r="J166" s="59"/>
      <c r="K166" s="59"/>
      <c r="L166" s="59"/>
      <c r="M166" s="59"/>
      <c r="N166" s="59"/>
      <c r="O166" s="59"/>
      <c r="P166" s="59"/>
      <c r="Q166" s="59"/>
    </row>
    <row r="167" spans="1:17" ht="15" customHeight="1" x14ac:dyDescent="0.3">
      <c r="A167" s="57" t="s">
        <v>143</v>
      </c>
      <c r="B167" s="57"/>
      <c r="C167" s="57"/>
      <c r="D167" s="57"/>
      <c r="E167" s="57"/>
      <c r="F167" s="57"/>
      <c r="G167" s="57"/>
      <c r="H167" s="57"/>
      <c r="I167" s="57"/>
      <c r="J167" s="57"/>
      <c r="K167" s="57"/>
      <c r="L167" s="57"/>
      <c r="M167" s="57"/>
      <c r="N167" s="57"/>
      <c r="O167" s="57"/>
      <c r="P167" s="57"/>
      <c r="Q167" s="57"/>
    </row>
    <row r="168" spans="1:17" ht="41.4" x14ac:dyDescent="0.3">
      <c r="A168" s="44" t="s">
        <v>194</v>
      </c>
      <c r="B168" s="19">
        <v>2007</v>
      </c>
      <c r="C168" s="19">
        <v>2008</v>
      </c>
      <c r="D168" s="19">
        <v>2009</v>
      </c>
      <c r="E168" s="19">
        <v>2010</v>
      </c>
      <c r="F168" s="19">
        <v>2011</v>
      </c>
      <c r="G168" s="19">
        <v>2012</v>
      </c>
      <c r="H168" s="19">
        <v>2013</v>
      </c>
      <c r="I168" s="19">
        <v>2014</v>
      </c>
      <c r="J168" s="19">
        <v>2015</v>
      </c>
      <c r="K168" s="19">
        <v>2016</v>
      </c>
      <c r="L168" s="19">
        <v>2017</v>
      </c>
      <c r="M168" s="19">
        <v>2018</v>
      </c>
      <c r="N168" s="19">
        <v>2019</v>
      </c>
      <c r="O168" s="35" t="s">
        <v>410</v>
      </c>
      <c r="P168" s="35" t="s">
        <v>411</v>
      </c>
      <c r="Q168" s="35" t="s">
        <v>412</v>
      </c>
    </row>
    <row r="169" spans="1:17" ht="15" customHeight="1" x14ac:dyDescent="0.3">
      <c r="A169" s="37" t="s">
        <v>31</v>
      </c>
      <c r="B169" s="77">
        <v>6.3259079903147706</v>
      </c>
      <c r="C169" s="77">
        <v>5.685637518319492</v>
      </c>
      <c r="D169" s="77">
        <v>5.4475381008206334</v>
      </c>
      <c r="E169" s="77">
        <v>6.2430299842188335</v>
      </c>
      <c r="F169" s="77">
        <v>6.2778155449807391</v>
      </c>
      <c r="G169" s="77">
        <v>6.2546033994334262</v>
      </c>
      <c r="H169" s="77">
        <v>6.452857400396609</v>
      </c>
      <c r="I169" s="77">
        <v>6.5669947009841012</v>
      </c>
      <c r="J169" s="77">
        <v>6.6360715003012656</v>
      </c>
      <c r="K169" s="77">
        <v>6.5515484123872989</v>
      </c>
      <c r="L169" s="77">
        <v>6.4083393242271747</v>
      </c>
      <c r="M169" s="77">
        <v>6.5428211586901766</v>
      </c>
      <c r="N169" s="77">
        <v>6.431103757976838</v>
      </c>
      <c r="O169" s="8">
        <f>(N169-E169)</f>
        <v>0.18807377375800449</v>
      </c>
      <c r="P169" s="8">
        <f>(N169-J169)</f>
        <v>-0.2049677423244276</v>
      </c>
      <c r="Q169" s="8">
        <f>(N169-M169)</f>
        <v>-0.11171740071333858</v>
      </c>
    </row>
    <row r="170" spans="1:17" ht="15" customHeight="1" x14ac:dyDescent="0.3">
      <c r="A170" s="37" t="s">
        <v>26</v>
      </c>
      <c r="B170" s="77">
        <v>6.9348314606741575</v>
      </c>
      <c r="C170" s="77">
        <v>6.6043405676126881</v>
      </c>
      <c r="D170" s="77">
        <v>6.2029220779220777</v>
      </c>
      <c r="E170" s="77">
        <v>6.5263908701854492</v>
      </c>
      <c r="F170" s="77">
        <v>6.5147478591817318</v>
      </c>
      <c r="G170" s="77">
        <v>6.3623853211009171</v>
      </c>
      <c r="H170" s="77">
        <v>6.5302927161334239</v>
      </c>
      <c r="I170" s="77">
        <v>6.4674644727000752</v>
      </c>
      <c r="J170" s="77">
        <v>6.1800239234449759</v>
      </c>
      <c r="K170" s="77">
        <v>5.9817629179331311</v>
      </c>
      <c r="L170" s="77">
        <v>5.9735023041474653</v>
      </c>
      <c r="M170" s="77">
        <v>6.2944852941176475</v>
      </c>
      <c r="N170" s="77">
        <v>6.3149221849252362</v>
      </c>
      <c r="O170" s="8">
        <f t="shared" ref="O170:O188" si="24">(N170-E170)</f>
        <v>-0.21146868526021301</v>
      </c>
      <c r="P170" s="8">
        <f t="shared" ref="P170:P188" si="25">(N170-J170)</f>
        <v>0.1348982614802603</v>
      </c>
      <c r="Q170" s="8">
        <f t="shared" ref="Q170:Q188" si="26">(N170-M170)</f>
        <v>2.0436890807588703E-2</v>
      </c>
    </row>
    <row r="171" spans="1:17" ht="15" customHeight="1" x14ac:dyDescent="0.3">
      <c r="A171" s="37" t="s">
        <v>23</v>
      </c>
      <c r="B171" s="77">
        <v>6.6861924686192467</v>
      </c>
      <c r="C171" s="77">
        <v>6.619335347432024</v>
      </c>
      <c r="D171" s="77">
        <v>6.0925373134328362</v>
      </c>
      <c r="E171" s="77">
        <v>6.4046997389033953</v>
      </c>
      <c r="F171" s="77">
        <v>6.1241379310344826</v>
      </c>
      <c r="G171" s="77">
        <v>6.2385931558935352</v>
      </c>
      <c r="H171" s="77">
        <v>6.2208588957055211</v>
      </c>
      <c r="I171" s="77">
        <v>6.3901515151515156</v>
      </c>
      <c r="J171" s="77">
        <v>6.2591170825335896</v>
      </c>
      <c r="K171" s="77">
        <v>6.2478839177750904</v>
      </c>
      <c r="L171" s="77">
        <v>6.0539466212379329</v>
      </c>
      <c r="M171" s="77">
        <v>5.9805225653206655</v>
      </c>
      <c r="N171" s="77">
        <v>5.8391713747645948</v>
      </c>
      <c r="O171" s="8">
        <f t="shared" si="24"/>
        <v>-0.56552836413880048</v>
      </c>
      <c r="P171" s="8">
        <f t="shared" si="25"/>
        <v>-0.41994570776899476</v>
      </c>
      <c r="Q171" s="8">
        <f t="shared" si="26"/>
        <v>-0.1413511905560707</v>
      </c>
    </row>
    <row r="172" spans="1:17" ht="15" customHeight="1" x14ac:dyDescent="0.3">
      <c r="A172" s="37" t="s">
        <v>32</v>
      </c>
      <c r="B172" s="77">
        <v>7.7337579617834393</v>
      </c>
      <c r="C172" s="77">
        <v>6.7947916666666668</v>
      </c>
      <c r="D172" s="77">
        <v>6.7542483660130719</v>
      </c>
      <c r="E172" s="77">
        <v>7.7330016583747909</v>
      </c>
      <c r="F172" s="77">
        <v>7.1111111111111107</v>
      </c>
      <c r="G172" s="77">
        <v>7.1932624113475176</v>
      </c>
      <c r="H172" s="77">
        <v>7.0706991358994502</v>
      </c>
      <c r="I172" s="77">
        <v>6.9557675628794451</v>
      </c>
      <c r="J172" s="77">
        <v>6.8042515500442873</v>
      </c>
      <c r="K172" s="77">
        <v>6.6576388888888891</v>
      </c>
      <c r="L172" s="77">
        <v>6.0605000000000002</v>
      </c>
      <c r="M172" s="77">
        <v>6.4628799202790228</v>
      </c>
      <c r="N172" s="77">
        <v>6.3284114052953155</v>
      </c>
      <c r="O172" s="8">
        <f t="shared" si="24"/>
        <v>-1.4045902530794754</v>
      </c>
      <c r="P172" s="8">
        <f t="shared" si="25"/>
        <v>-0.47584014474897174</v>
      </c>
      <c r="Q172" s="8">
        <f t="shared" si="26"/>
        <v>-0.13446851498370727</v>
      </c>
    </row>
    <row r="173" spans="1:17" ht="15" customHeight="1" x14ac:dyDescent="0.3">
      <c r="A173" s="37" t="s">
        <v>35</v>
      </c>
      <c r="B173" s="77">
        <v>6.6615384615384601</v>
      </c>
      <c r="C173" s="77">
        <v>7.5115740740740744</v>
      </c>
      <c r="D173" s="77">
        <v>7.0725075528700909</v>
      </c>
      <c r="E173" s="77">
        <v>7.193370165745856</v>
      </c>
      <c r="F173" s="77">
        <v>7.0975143403441674</v>
      </c>
      <c r="G173" s="77">
        <v>7.1044349070100141</v>
      </c>
      <c r="H173" s="77">
        <v>7.3245033112582778</v>
      </c>
      <c r="I173" s="77">
        <v>7.0231277533039647</v>
      </c>
      <c r="J173" s="77">
        <v>6.5820379965457683</v>
      </c>
      <c r="K173" s="77">
        <v>6.753275109170306</v>
      </c>
      <c r="L173" s="77">
        <v>6.5491749174917491</v>
      </c>
      <c r="M173" s="77">
        <v>6.8929917106254708</v>
      </c>
      <c r="N173" s="77">
        <v>6.96054114994363</v>
      </c>
      <c r="O173" s="8">
        <f t="shared" si="24"/>
        <v>-0.23282901580222592</v>
      </c>
      <c r="P173" s="8">
        <f t="shared" si="25"/>
        <v>0.37850315339786178</v>
      </c>
      <c r="Q173" s="8">
        <f t="shared" si="26"/>
        <v>6.7549439318159266E-2</v>
      </c>
    </row>
    <row r="174" spans="1:17" ht="15" customHeight="1" x14ac:dyDescent="0.3">
      <c r="A174" s="37" t="s">
        <v>34</v>
      </c>
      <c r="B174" s="77">
        <v>6.1984732824427464</v>
      </c>
      <c r="C174" s="77">
        <v>6.7328244274809155</v>
      </c>
      <c r="D174" s="77">
        <v>6.6521739130434794</v>
      </c>
      <c r="E174" s="77">
        <v>6.6416666666666666</v>
      </c>
      <c r="F174" s="77">
        <v>6.6449864498644988</v>
      </c>
      <c r="G174" s="77">
        <v>6.4111842105263168</v>
      </c>
      <c r="H174" s="77">
        <v>6.8120104438642297</v>
      </c>
      <c r="I174" s="77">
        <v>6.7713097713097712</v>
      </c>
      <c r="J174" s="77">
        <v>6.62937062937063</v>
      </c>
      <c r="K174" s="77">
        <v>6.1858216970998923</v>
      </c>
      <c r="L174" s="77">
        <v>6.1060344827586208</v>
      </c>
      <c r="M174" s="77">
        <v>6.452081316553727</v>
      </c>
      <c r="N174" s="77">
        <v>6.6377036462373935</v>
      </c>
      <c r="O174" s="8">
        <f t="shared" si="24"/>
        <v>-3.9630204292731008E-3</v>
      </c>
      <c r="P174" s="8">
        <f t="shared" si="25"/>
        <v>8.3330168667634652E-3</v>
      </c>
      <c r="Q174" s="8">
        <f t="shared" si="26"/>
        <v>0.18562232968366654</v>
      </c>
    </row>
    <row r="175" spans="1:17" ht="15" customHeight="1" x14ac:dyDescent="0.3">
      <c r="A175" s="37" t="s">
        <v>36</v>
      </c>
      <c r="B175" s="77">
        <v>6.557553956834532</v>
      </c>
      <c r="C175" s="77">
        <v>6.0941176470588232</v>
      </c>
      <c r="D175" s="77">
        <v>5.9877551020408166</v>
      </c>
      <c r="E175" s="77">
        <v>6.3915662650602414</v>
      </c>
      <c r="F175" s="77">
        <v>6.7587878787878788</v>
      </c>
      <c r="G175" s="77">
        <v>6.7416879795396421</v>
      </c>
      <c r="H175" s="77">
        <v>6.9750320102432779</v>
      </c>
      <c r="I175" s="77">
        <v>6.8016620498614957</v>
      </c>
      <c r="J175" s="77">
        <v>6.5521601685985251</v>
      </c>
      <c r="K175" s="77">
        <v>6.7376783398184177</v>
      </c>
      <c r="L175" s="77">
        <v>7.0340811044003448</v>
      </c>
      <c r="M175" s="77">
        <v>7.9813925570228088</v>
      </c>
      <c r="N175" s="77">
        <v>8.4316987740805605</v>
      </c>
      <c r="O175" s="8">
        <f t="shared" si="24"/>
        <v>2.0401325090203191</v>
      </c>
      <c r="P175" s="8">
        <f t="shared" si="25"/>
        <v>1.8795386054820353</v>
      </c>
      <c r="Q175" s="8">
        <f t="shared" si="26"/>
        <v>0.45030621705775165</v>
      </c>
    </row>
    <row r="176" spans="1:17" ht="15" customHeight="1" x14ac:dyDescent="0.3">
      <c r="A176" s="37" t="s">
        <v>24</v>
      </c>
      <c r="B176" s="77">
        <v>6.2941176470588234</v>
      </c>
      <c r="C176" s="77">
        <v>5.2970588235294107</v>
      </c>
      <c r="D176" s="77">
        <v>4.6461126005361928</v>
      </c>
      <c r="E176" s="77">
        <v>6.6774193548387109</v>
      </c>
      <c r="F176" s="77">
        <v>6.3515151515151516</v>
      </c>
      <c r="G176" s="77">
        <v>6.4526315789473676</v>
      </c>
      <c r="H176" s="77">
        <v>6.6087591240875909</v>
      </c>
      <c r="I176" s="77">
        <v>6.3224999999999998</v>
      </c>
      <c r="J176" s="77">
        <v>6.3641975308641978</v>
      </c>
      <c r="K176" s="77">
        <v>6.3276699029126213</v>
      </c>
      <c r="L176" s="77">
        <v>6.290684624017957</v>
      </c>
      <c r="M176" s="77">
        <v>6.2900274473924975</v>
      </c>
      <c r="N176" s="77">
        <v>6.2001819836214738</v>
      </c>
      <c r="O176" s="8">
        <f t="shared" si="24"/>
        <v>-0.47723737121723708</v>
      </c>
      <c r="P176" s="8">
        <f t="shared" si="25"/>
        <v>-0.16401554724272405</v>
      </c>
      <c r="Q176" s="8">
        <f t="shared" si="26"/>
        <v>-8.9845463771023759E-2</v>
      </c>
    </row>
    <row r="177" spans="1:17" ht="15" customHeight="1" x14ac:dyDescent="0.3">
      <c r="A177" s="37" t="s">
        <v>27</v>
      </c>
      <c r="B177" s="77">
        <v>7.92972972972973</v>
      </c>
      <c r="C177" s="77">
        <v>6.8301886792452828</v>
      </c>
      <c r="D177" s="77">
        <v>6.98876404494382</v>
      </c>
      <c r="E177" s="77">
        <v>7.707446808510638</v>
      </c>
      <c r="F177" s="77">
        <v>7.1225626740947074</v>
      </c>
      <c r="G177" s="77">
        <v>7.4371069182389933</v>
      </c>
      <c r="H177" s="77">
        <v>7.2382198952879584</v>
      </c>
      <c r="I177" s="77">
        <v>7.1711711711711708</v>
      </c>
      <c r="J177" s="77">
        <v>6.7880794701986753</v>
      </c>
      <c r="K177" s="77">
        <v>6.8493408662900199</v>
      </c>
      <c r="L177" s="77">
        <v>6.707395498392283</v>
      </c>
      <c r="M177" s="77">
        <v>6.7984496124031004</v>
      </c>
      <c r="N177" s="77">
        <v>6.844810863239573</v>
      </c>
      <c r="O177" s="8">
        <f t="shared" si="24"/>
        <v>-0.86263594527106502</v>
      </c>
      <c r="P177" s="8">
        <f t="shared" si="25"/>
        <v>5.6731393040897693E-2</v>
      </c>
      <c r="Q177" s="8">
        <f t="shared" si="26"/>
        <v>4.6361250836472578E-2</v>
      </c>
    </row>
    <row r="178" spans="1:17" ht="15" customHeight="1" x14ac:dyDescent="0.3">
      <c r="A178" s="37" t="s">
        <v>30</v>
      </c>
      <c r="B178" s="77">
        <v>7.375</v>
      </c>
      <c r="C178" s="77">
        <v>8.2932692307692299</v>
      </c>
      <c r="D178" s="77">
        <v>7.5621621621621617</v>
      </c>
      <c r="E178" s="77">
        <v>7.23046875</v>
      </c>
      <c r="F178" s="77">
        <v>7.093220338983051</v>
      </c>
      <c r="G178" s="77">
        <v>7.2282608695652177</v>
      </c>
      <c r="H178" s="77">
        <v>7.4258823529411755</v>
      </c>
      <c r="I178" s="77">
        <v>7.168241965973535</v>
      </c>
      <c r="J178" s="77">
        <v>7.0133079847908757</v>
      </c>
      <c r="K178" s="77">
        <v>6.9815864022662888</v>
      </c>
      <c r="L178" s="77">
        <v>6.9548387096774196</v>
      </c>
      <c r="M178" s="77">
        <v>6.9584736251402921</v>
      </c>
      <c r="N178" s="77">
        <v>7.1036717062634995</v>
      </c>
      <c r="O178" s="8">
        <f t="shared" si="24"/>
        <v>-0.12679704373650047</v>
      </c>
      <c r="P178" s="8">
        <f t="shared" si="25"/>
        <v>9.0363721472623837E-2</v>
      </c>
      <c r="Q178" s="8">
        <f t="shared" si="26"/>
        <v>0.14519808112320742</v>
      </c>
    </row>
    <row r="179" spans="1:17" ht="15" customHeight="1" x14ac:dyDescent="0.3">
      <c r="A179" s="37" t="s">
        <v>33</v>
      </c>
      <c r="B179" s="77">
        <v>6.8505747126436791</v>
      </c>
      <c r="C179" s="77">
        <v>6.8040540540540526</v>
      </c>
      <c r="D179" s="77">
        <v>7.2099447513812143</v>
      </c>
      <c r="E179" s="77">
        <v>7.0899470899470884</v>
      </c>
      <c r="F179" s="77">
        <v>7.1584905660377371</v>
      </c>
      <c r="G179" s="77">
        <v>6.9065743944636679</v>
      </c>
      <c r="H179" s="77">
        <v>7.114583333333333</v>
      </c>
      <c r="I179" s="77">
        <v>7.2627737226277382</v>
      </c>
      <c r="J179" s="77">
        <v>7.0263157894736858</v>
      </c>
      <c r="K179" s="77">
        <v>7.1374663072776281</v>
      </c>
      <c r="L179" s="77">
        <v>6.7602459016393439</v>
      </c>
      <c r="M179" s="77">
        <v>6.8410256410256407</v>
      </c>
      <c r="N179" s="77">
        <v>6.7635402906208721</v>
      </c>
      <c r="O179" s="8">
        <f t="shared" si="24"/>
        <v>-0.3264067993262163</v>
      </c>
      <c r="P179" s="8">
        <f t="shared" si="25"/>
        <v>-0.2627754988528137</v>
      </c>
      <c r="Q179" s="8">
        <f t="shared" si="26"/>
        <v>-7.748535040476856E-2</v>
      </c>
    </row>
    <row r="180" spans="1:17" ht="15" customHeight="1" x14ac:dyDescent="0.3">
      <c r="A180" s="37" t="s">
        <v>22</v>
      </c>
      <c r="B180" s="77">
        <v>7.0960698689956319</v>
      </c>
      <c r="C180" s="77">
        <v>6.7578475336322867</v>
      </c>
      <c r="D180" s="77">
        <v>6.4738805970149249</v>
      </c>
      <c r="E180" s="77">
        <v>7.239583333333333</v>
      </c>
      <c r="F180" s="77">
        <v>6.7987220447284349</v>
      </c>
      <c r="G180" s="77">
        <v>6.8434343434343434</v>
      </c>
      <c r="H180" s="77">
        <v>6.9429280397022328</v>
      </c>
      <c r="I180" s="77">
        <v>7.0787401574803148</v>
      </c>
      <c r="J180" s="77">
        <v>7.0173160173160163</v>
      </c>
      <c r="K180" s="77">
        <v>6.7207678883071553</v>
      </c>
      <c r="L180" s="77">
        <v>6.4506065857885613</v>
      </c>
      <c r="M180" s="77">
        <v>6.6832460732984282</v>
      </c>
      <c r="N180" s="77">
        <v>6.6448230668414157</v>
      </c>
      <c r="O180" s="8">
        <f t="shared" si="24"/>
        <v>-0.59476026649191738</v>
      </c>
      <c r="P180" s="8">
        <f t="shared" si="25"/>
        <v>-0.37249295047460063</v>
      </c>
      <c r="Q180" s="8">
        <f t="shared" si="26"/>
        <v>-3.8423006457012576E-2</v>
      </c>
    </row>
    <row r="181" spans="1:17" ht="15" customHeight="1" x14ac:dyDescent="0.3">
      <c r="A181" s="37" t="s">
        <v>29</v>
      </c>
      <c r="B181" s="77">
        <v>6.0694444444444455</v>
      </c>
      <c r="C181" s="77">
        <v>5.5281690140845061</v>
      </c>
      <c r="D181" s="77">
        <v>5.9923954372623554</v>
      </c>
      <c r="E181" s="77">
        <v>6.6691176470588251</v>
      </c>
      <c r="F181" s="77">
        <v>6.8635014836795252</v>
      </c>
      <c r="G181" s="77">
        <v>6.892929292929292</v>
      </c>
      <c r="H181" s="77">
        <v>7.039106145251397</v>
      </c>
      <c r="I181" s="77">
        <v>7.1583166332665327</v>
      </c>
      <c r="J181" s="77">
        <v>6.9703153988868269</v>
      </c>
      <c r="K181" s="77">
        <v>6.9646017699115053</v>
      </c>
      <c r="L181" s="77">
        <v>6.8527724665391974</v>
      </c>
      <c r="M181" s="77">
        <v>6.7445573294629915</v>
      </c>
      <c r="N181" s="77">
        <v>6.5680628272251305</v>
      </c>
      <c r="O181" s="8">
        <f t="shared" si="24"/>
        <v>-0.10105481983369469</v>
      </c>
      <c r="P181" s="8">
        <f t="shared" si="25"/>
        <v>-0.40225257166169648</v>
      </c>
      <c r="Q181" s="8">
        <f t="shared" si="26"/>
        <v>-0.17649450223786101</v>
      </c>
    </row>
    <row r="182" spans="1:17" ht="15" customHeight="1" x14ac:dyDescent="0.3">
      <c r="A182" s="37" t="s">
        <v>222</v>
      </c>
      <c r="B182" s="77">
        <v>7.259999999999998</v>
      </c>
      <c r="C182" s="77">
        <v>6.823999999999999</v>
      </c>
      <c r="D182" s="77">
        <v>6.1111111111111125</v>
      </c>
      <c r="E182" s="77">
        <v>7.75</v>
      </c>
      <c r="F182" s="77">
        <v>6.3088235294117645</v>
      </c>
      <c r="G182" s="77">
        <v>6.4905660377358476</v>
      </c>
      <c r="H182" s="77">
        <v>6.639846743295017</v>
      </c>
      <c r="I182" s="77">
        <v>6.4160583941605838</v>
      </c>
      <c r="J182" s="77">
        <v>5.8738738738738725</v>
      </c>
      <c r="K182" s="77">
        <v>5.7269841269841253</v>
      </c>
      <c r="L182" s="77">
        <v>5.5797101449275344</v>
      </c>
      <c r="M182" s="77">
        <v>5.8191881918819188</v>
      </c>
      <c r="N182" s="77">
        <v>6.04</v>
      </c>
      <c r="O182" s="8">
        <f t="shared" si="24"/>
        <v>-1.71</v>
      </c>
      <c r="P182" s="8">
        <f t="shared" si="25"/>
        <v>0.16612612612612754</v>
      </c>
      <c r="Q182" s="8">
        <f t="shared" si="26"/>
        <v>0.22081180811808121</v>
      </c>
    </row>
    <row r="183" spans="1:17" ht="15" customHeight="1" x14ac:dyDescent="0.3">
      <c r="A183" s="37" t="s">
        <v>28</v>
      </c>
      <c r="B183" s="77">
        <v>6.7554858934169282</v>
      </c>
      <c r="C183" s="77">
        <v>7.133116883116883</v>
      </c>
      <c r="D183" s="77">
        <v>5.9822695035460995</v>
      </c>
      <c r="E183" s="77">
        <v>6.3476702508960567</v>
      </c>
      <c r="F183" s="77">
        <v>6.25</v>
      </c>
      <c r="G183" s="77">
        <v>6.3143812709030103</v>
      </c>
      <c r="H183" s="77">
        <v>6.4785276073619631</v>
      </c>
      <c r="I183" s="77">
        <v>6.6833855799373039</v>
      </c>
      <c r="J183" s="77">
        <v>6.2318435754189947</v>
      </c>
      <c r="K183" s="77">
        <v>5.9592274678111599</v>
      </c>
      <c r="L183" s="77">
        <v>5.8879668049792535</v>
      </c>
      <c r="M183" s="77">
        <v>6.3753993610223638</v>
      </c>
      <c r="N183" s="77">
        <v>6.3543913713405242</v>
      </c>
      <c r="O183" s="8">
        <f t="shared" si="24"/>
        <v>6.7211204444674877E-3</v>
      </c>
      <c r="P183" s="8">
        <f t="shared" si="25"/>
        <v>0.12254779592152953</v>
      </c>
      <c r="Q183" s="8">
        <f t="shared" si="26"/>
        <v>-2.1007989681839589E-2</v>
      </c>
    </row>
    <row r="184" spans="1:17" ht="15" customHeight="1" x14ac:dyDescent="0.3">
      <c r="A184" s="37" t="s">
        <v>101</v>
      </c>
      <c r="B184" s="77">
        <v>7.7850467289719623</v>
      </c>
      <c r="C184" s="77">
        <v>8.1616766467065869</v>
      </c>
      <c r="D184" s="77">
        <v>7.3566433566433549</v>
      </c>
      <c r="E184" s="77">
        <v>6.9846153846153838</v>
      </c>
      <c r="F184" s="77">
        <v>7.206611570247933</v>
      </c>
      <c r="G184" s="77">
        <v>7.3262411347517711</v>
      </c>
      <c r="H184" s="77">
        <v>7.5363984674329503</v>
      </c>
      <c r="I184" s="77">
        <v>7.4630872483221475</v>
      </c>
      <c r="J184" s="77">
        <v>7.2994652406417115</v>
      </c>
      <c r="K184" s="77">
        <v>7.425655976676385</v>
      </c>
      <c r="L184" s="77">
        <v>7.5281173594132049</v>
      </c>
      <c r="M184" s="77">
        <v>7.4413043478260867</v>
      </c>
      <c r="N184" s="77">
        <v>7.5165016501650168</v>
      </c>
      <c r="O184" s="8">
        <f t="shared" si="24"/>
        <v>0.53188626554963303</v>
      </c>
      <c r="P184" s="8">
        <f t="shared" si="25"/>
        <v>0.21703640952330527</v>
      </c>
      <c r="Q184" s="8">
        <f t="shared" si="26"/>
        <v>7.5197302338930072E-2</v>
      </c>
    </row>
    <row r="185" spans="1:17" ht="15" customHeight="1" x14ac:dyDescent="0.3">
      <c r="A185" s="37" t="s">
        <v>25</v>
      </c>
      <c r="B185" s="77">
        <v>5.6931818181818192</v>
      </c>
      <c r="C185" s="77">
        <v>5.2222222222222223</v>
      </c>
      <c r="D185" s="77">
        <v>5.146892655367231</v>
      </c>
      <c r="E185" s="77">
        <v>5.5838926174496635</v>
      </c>
      <c r="F185" s="77">
        <v>5.7877358490566024</v>
      </c>
      <c r="G185" s="77">
        <v>5.7720430107526886</v>
      </c>
      <c r="H185" s="77">
        <v>6.2559852670349914</v>
      </c>
      <c r="I185" s="77">
        <v>6.3059548254620124</v>
      </c>
      <c r="J185" s="77">
        <v>6.4551148225469728</v>
      </c>
      <c r="K185" s="77">
        <v>6.3387681159420284</v>
      </c>
      <c r="L185" s="77">
        <v>6.275925925925927</v>
      </c>
      <c r="M185" s="77">
        <v>6.3486590038314166</v>
      </c>
      <c r="N185" s="77">
        <v>6.1776</v>
      </c>
      <c r="O185" s="8">
        <f t="shared" si="24"/>
        <v>0.5937073825503365</v>
      </c>
      <c r="P185" s="8">
        <f t="shared" si="25"/>
        <v>-0.27751482254697279</v>
      </c>
      <c r="Q185" s="8">
        <f t="shared" si="26"/>
        <v>-0.17105900383141659</v>
      </c>
    </row>
    <row r="186" spans="1:17" ht="15" customHeight="1" x14ac:dyDescent="0.3">
      <c r="A186" s="37" t="s">
        <v>37</v>
      </c>
      <c r="B186" s="77">
        <v>6.9518348623853221</v>
      </c>
      <c r="C186" s="77">
        <v>7.0643431635388731</v>
      </c>
      <c r="D186" s="77">
        <v>7.4188034188034191</v>
      </c>
      <c r="E186" s="77">
        <v>7.0655226209048365</v>
      </c>
      <c r="F186" s="77">
        <v>6.9621993127147777</v>
      </c>
      <c r="G186" s="77">
        <v>7.0121396054628224</v>
      </c>
      <c r="H186" s="77">
        <v>6.8893499308437072</v>
      </c>
      <c r="I186" s="77">
        <v>6.5926470588235295</v>
      </c>
      <c r="J186" s="77">
        <v>6.4753363228699552</v>
      </c>
      <c r="K186" s="77">
        <v>6.3867924528301883</v>
      </c>
      <c r="L186" s="77">
        <v>6.0404312668463609</v>
      </c>
      <c r="M186" s="77">
        <v>6.5619834710743801</v>
      </c>
      <c r="N186" s="77">
        <v>6.4357541899441344</v>
      </c>
      <c r="O186" s="8">
        <f t="shared" si="24"/>
        <v>-0.62976843096070212</v>
      </c>
      <c r="P186" s="8">
        <f t="shared" si="25"/>
        <v>-3.9582132925820801E-2</v>
      </c>
      <c r="Q186" s="8">
        <f t="shared" si="26"/>
        <v>-0.12622928113024567</v>
      </c>
    </row>
    <row r="187" spans="1:17" ht="15" customHeight="1" x14ac:dyDescent="0.3">
      <c r="A187" s="37" t="s">
        <v>46</v>
      </c>
      <c r="B187" s="77">
        <v>6.6753246753246751</v>
      </c>
      <c r="C187" s="77">
        <v>6.7183098591549282</v>
      </c>
      <c r="D187" s="77">
        <v>5.9489795918367347</v>
      </c>
      <c r="E187" s="77">
        <v>6.1666666666666643</v>
      </c>
      <c r="F187" s="77">
        <v>6.0176991150442474</v>
      </c>
      <c r="G187" s="77">
        <v>6.2475247524752486</v>
      </c>
      <c r="H187" s="77">
        <v>6.1374045801526744</v>
      </c>
      <c r="I187" s="77">
        <v>5.927777777777778</v>
      </c>
      <c r="J187" s="77">
        <v>5.7601626016260159</v>
      </c>
      <c r="K187" s="77">
        <v>5.7142857142857144</v>
      </c>
      <c r="L187" s="77">
        <v>5.7419354838709689</v>
      </c>
      <c r="M187" s="77">
        <v>5.9868073878627968</v>
      </c>
      <c r="N187" s="77">
        <v>5.9545454545454559</v>
      </c>
      <c r="O187" s="8">
        <f t="shared" si="24"/>
        <v>-0.21212121212120838</v>
      </c>
      <c r="P187" s="8">
        <f t="shared" si="25"/>
        <v>0.19438285291944002</v>
      </c>
      <c r="Q187" s="8">
        <f t="shared" si="26"/>
        <v>-3.2261933317340841E-2</v>
      </c>
    </row>
    <row r="188" spans="1:17" ht="15" customHeight="1" x14ac:dyDescent="0.3">
      <c r="A188" s="37" t="s">
        <v>96</v>
      </c>
      <c r="B188" s="77">
        <v>6.455555555555561</v>
      </c>
      <c r="C188" s="77">
        <v>8.2608695652173907</v>
      </c>
      <c r="D188" s="77">
        <v>10.555555555555555</v>
      </c>
      <c r="E188" s="77">
        <v>6.1466666666666665</v>
      </c>
      <c r="F188" s="77">
        <v>5.993865030674848</v>
      </c>
      <c r="G188" s="77">
        <v>6.1168224299065441</v>
      </c>
      <c r="H188" s="77">
        <v>5.9287833827893177</v>
      </c>
      <c r="I188" s="77">
        <v>6.2146739130434785</v>
      </c>
      <c r="J188" s="77">
        <v>5.6035156249999991</v>
      </c>
      <c r="K188" s="77">
        <v>5.7449324324324316</v>
      </c>
      <c r="L188" s="77">
        <v>5.6846543001686332</v>
      </c>
      <c r="M188" s="77">
        <v>6.3638025594149905</v>
      </c>
      <c r="N188" s="77">
        <v>6.1094091903719905</v>
      </c>
      <c r="O188" s="8">
        <f t="shared" si="24"/>
        <v>-3.7257476294676017E-2</v>
      </c>
      <c r="P188" s="8">
        <f t="shared" si="25"/>
        <v>0.50589356537199137</v>
      </c>
      <c r="Q188" s="8">
        <f t="shared" si="26"/>
        <v>-0.25439336904300003</v>
      </c>
    </row>
    <row r="189" spans="1:17" ht="15" customHeight="1" x14ac:dyDescent="0.3">
      <c r="A189" s="59"/>
      <c r="B189" s="59"/>
      <c r="C189" s="59"/>
      <c r="D189" s="59"/>
      <c r="E189" s="59"/>
      <c r="F189" s="59"/>
      <c r="G189" s="59"/>
      <c r="H189" s="59"/>
      <c r="I189" s="59"/>
      <c r="J189" s="59"/>
      <c r="K189" s="59"/>
      <c r="L189" s="59"/>
      <c r="M189" s="59"/>
      <c r="N189" s="59"/>
      <c r="O189" s="59"/>
      <c r="P189" s="59"/>
      <c r="Q189" s="59"/>
    </row>
    <row r="190" spans="1:17" ht="15" customHeight="1" x14ac:dyDescent="0.3">
      <c r="A190" s="57" t="s">
        <v>145</v>
      </c>
      <c r="B190" s="57"/>
      <c r="C190" s="57"/>
      <c r="D190" s="57"/>
      <c r="E190" s="57"/>
      <c r="F190" s="57"/>
      <c r="G190" s="57"/>
      <c r="H190" s="57"/>
      <c r="I190" s="57"/>
      <c r="J190" s="57"/>
      <c r="K190" s="57"/>
      <c r="L190" s="57"/>
      <c r="M190" s="57"/>
      <c r="N190" s="57"/>
      <c r="O190" s="57"/>
      <c r="P190" s="57"/>
      <c r="Q190" s="57"/>
    </row>
    <row r="191" spans="1:17" ht="41.4" x14ac:dyDescent="0.3">
      <c r="A191" s="58" t="s">
        <v>195</v>
      </c>
      <c r="B191" s="19">
        <v>2007</v>
      </c>
      <c r="C191" s="19">
        <v>2008</v>
      </c>
      <c r="D191" s="19">
        <v>2009</v>
      </c>
      <c r="E191" s="19">
        <v>2010</v>
      </c>
      <c r="F191" s="19">
        <v>2011</v>
      </c>
      <c r="G191" s="19">
        <v>2012</v>
      </c>
      <c r="H191" s="19">
        <v>2013</v>
      </c>
      <c r="I191" s="19">
        <v>2014</v>
      </c>
      <c r="J191" s="19">
        <v>2015</v>
      </c>
      <c r="K191" s="19">
        <v>2016</v>
      </c>
      <c r="L191" s="19">
        <v>2017</v>
      </c>
      <c r="M191" s="19">
        <v>2018</v>
      </c>
      <c r="N191" s="19">
        <v>2019</v>
      </c>
      <c r="O191" s="35" t="s">
        <v>410</v>
      </c>
      <c r="P191" s="35" t="s">
        <v>411</v>
      </c>
      <c r="Q191" s="35" t="s">
        <v>412</v>
      </c>
    </row>
    <row r="192" spans="1:17" ht="15" customHeight="1" x14ac:dyDescent="0.3">
      <c r="A192" s="37" t="s">
        <v>60</v>
      </c>
      <c r="B192" s="77">
        <v>20.351851851851844</v>
      </c>
      <c r="C192" s="77">
        <v>19.112903225806452</v>
      </c>
      <c r="D192" s="77">
        <v>19.811594202898526</v>
      </c>
      <c r="E192" s="77">
        <v>21.13636363636364</v>
      </c>
      <c r="F192" s="77">
        <v>20.000000000000014</v>
      </c>
      <c r="G192" s="77">
        <v>20.372881355932211</v>
      </c>
      <c r="H192" s="77">
        <v>20.918918918918919</v>
      </c>
      <c r="I192" s="77">
        <v>19.486486486486484</v>
      </c>
      <c r="J192" s="77">
        <v>19.809523809523835</v>
      </c>
      <c r="K192" s="77">
        <v>19.153846153846146</v>
      </c>
      <c r="L192" s="77">
        <v>17.213793103448289</v>
      </c>
      <c r="M192" s="77">
        <v>16.547325102880635</v>
      </c>
      <c r="N192" s="77">
        <v>17.424242424242433</v>
      </c>
      <c r="O192" s="8">
        <f>(N192-E192)</f>
        <v>-3.7121212121212075</v>
      </c>
      <c r="P192" s="8">
        <f>(N192-J192)</f>
        <v>-2.3852813852814023</v>
      </c>
      <c r="Q192" s="8">
        <f>(N192-M192)</f>
        <v>0.87691732136179823</v>
      </c>
    </row>
    <row r="193" spans="1:17" ht="15" customHeight="1" x14ac:dyDescent="0.3">
      <c r="A193" s="37" t="s">
        <v>13</v>
      </c>
      <c r="B193" s="77">
        <v>17.821078431372548</v>
      </c>
      <c r="C193" s="77">
        <v>17.8255939524838</v>
      </c>
      <c r="D193" s="77">
        <v>17.446625179511724</v>
      </c>
      <c r="E193" s="77">
        <v>17.357625482625497</v>
      </c>
      <c r="F193" s="77">
        <v>16.78600636074512</v>
      </c>
      <c r="G193" s="77">
        <v>16.858055682336836</v>
      </c>
      <c r="H193" s="77">
        <v>16.936250000000008</v>
      </c>
      <c r="I193" s="77">
        <v>16.634730538922145</v>
      </c>
      <c r="J193" s="77">
        <v>16.643329850226397</v>
      </c>
      <c r="K193" s="77">
        <v>16.604395604395599</v>
      </c>
      <c r="L193" s="77">
        <v>16.913251729643424</v>
      </c>
      <c r="M193" s="77">
        <v>16.943061516452065</v>
      </c>
      <c r="N193" s="77">
        <v>16.669750490608354</v>
      </c>
      <c r="O193" s="8">
        <f t="shared" ref="O193:O211" si="27">(N193-E193)</f>
        <v>-0.68787499201714297</v>
      </c>
      <c r="P193" s="8">
        <f t="shared" ref="P193:P211" si="28">(N193-J193)</f>
        <v>2.6420640381957128E-2</v>
      </c>
      <c r="Q193" s="8">
        <f t="shared" ref="Q193:Q211" si="29">(N193-M193)</f>
        <v>-0.27331102584371081</v>
      </c>
    </row>
    <row r="194" spans="1:17" ht="15" customHeight="1" x14ac:dyDescent="0.3">
      <c r="A194" s="37" t="s">
        <v>66</v>
      </c>
      <c r="B194" s="77">
        <v>16.760563380281685</v>
      </c>
      <c r="C194" s="77">
        <v>16.110552763819101</v>
      </c>
      <c r="D194" s="77">
        <v>16.743648960739034</v>
      </c>
      <c r="E194" s="77">
        <v>16.979310344827596</v>
      </c>
      <c r="F194" s="77">
        <v>16.549723756906079</v>
      </c>
      <c r="G194" s="77">
        <v>16.490066225165563</v>
      </c>
      <c r="H194" s="77">
        <v>16.663157894736845</v>
      </c>
      <c r="I194" s="77">
        <v>16.456913827655303</v>
      </c>
      <c r="J194" s="77">
        <v>16.273972602739725</v>
      </c>
      <c r="K194" s="77">
        <v>16.027450980392157</v>
      </c>
      <c r="L194" s="77">
        <v>16.258655804480647</v>
      </c>
      <c r="M194" s="77">
        <v>16.023166023166024</v>
      </c>
      <c r="N194" s="77">
        <v>16.652968036529678</v>
      </c>
      <c r="O194" s="8">
        <f t="shared" si="27"/>
        <v>-0.32634230829791733</v>
      </c>
      <c r="P194" s="8">
        <f t="shared" si="28"/>
        <v>0.37899543378995304</v>
      </c>
      <c r="Q194" s="8">
        <f t="shared" si="29"/>
        <v>0.62980201336365482</v>
      </c>
    </row>
    <row r="195" spans="1:17" ht="15" customHeight="1" x14ac:dyDescent="0.3">
      <c r="A195" s="37" t="s">
        <v>92</v>
      </c>
      <c r="B195" s="77">
        <v>16.525377229080931</v>
      </c>
      <c r="C195" s="77">
        <v>16.184931506849328</v>
      </c>
      <c r="D195" s="77">
        <v>16.253501400560221</v>
      </c>
      <c r="E195" s="77">
        <v>16.306349206349203</v>
      </c>
      <c r="F195" s="77">
        <v>15.469135802469125</v>
      </c>
      <c r="G195" s="77">
        <v>15.638668779714759</v>
      </c>
      <c r="H195" s="77">
        <v>17.500000000000004</v>
      </c>
      <c r="I195" s="77">
        <v>17.32780082987551</v>
      </c>
      <c r="J195" s="77">
        <v>17.321739130434775</v>
      </c>
      <c r="K195" s="77">
        <v>17.032967032967047</v>
      </c>
      <c r="L195" s="77">
        <v>17.565947242206235</v>
      </c>
      <c r="M195" s="77">
        <v>16.921775898520089</v>
      </c>
      <c r="N195" s="77">
        <v>16.562962962962956</v>
      </c>
      <c r="O195" s="8">
        <f t="shared" si="27"/>
        <v>0.25661375661375274</v>
      </c>
      <c r="P195" s="8">
        <f t="shared" si="28"/>
        <v>-0.75877616747181875</v>
      </c>
      <c r="Q195" s="8">
        <f t="shared" si="29"/>
        <v>-0.35881293555713256</v>
      </c>
    </row>
    <row r="196" spans="1:17" ht="15" customHeight="1" x14ac:dyDescent="0.3">
      <c r="A196" s="37" t="s">
        <v>63</v>
      </c>
      <c r="B196" s="77">
        <v>18.421052631578959</v>
      </c>
      <c r="C196" s="77">
        <v>17.570175438596504</v>
      </c>
      <c r="D196" s="77">
        <v>17.415204678362585</v>
      </c>
      <c r="E196" s="77">
        <v>18.096153846153832</v>
      </c>
      <c r="F196" s="77">
        <v>17.349650349650336</v>
      </c>
      <c r="G196" s="77">
        <v>17.879999999999988</v>
      </c>
      <c r="H196" s="77">
        <v>17.766467065868273</v>
      </c>
      <c r="I196" s="77">
        <v>17.927710843373514</v>
      </c>
      <c r="J196" s="77">
        <v>18.014184397163124</v>
      </c>
      <c r="K196" s="77">
        <v>17.435714285714283</v>
      </c>
      <c r="L196" s="77">
        <v>17.432835820895519</v>
      </c>
      <c r="M196" s="77">
        <v>17.831858407079647</v>
      </c>
      <c r="N196" s="77">
        <v>16.559633027522938</v>
      </c>
      <c r="O196" s="8">
        <f t="shared" si="27"/>
        <v>-1.5365208186308941</v>
      </c>
      <c r="P196" s="8">
        <f t="shared" si="28"/>
        <v>-1.4545513696401855</v>
      </c>
      <c r="Q196" s="8">
        <f t="shared" si="29"/>
        <v>-1.2722253795567084</v>
      </c>
    </row>
    <row r="197" spans="1:17" ht="15" customHeight="1" x14ac:dyDescent="0.3">
      <c r="A197" s="37" t="s">
        <v>61</v>
      </c>
      <c r="B197" s="77">
        <v>19.921052631578949</v>
      </c>
      <c r="C197" s="77">
        <v>17.767857142857157</v>
      </c>
      <c r="D197" s="77">
        <v>17.843137254901961</v>
      </c>
      <c r="E197" s="77">
        <v>17.849315068493183</v>
      </c>
      <c r="F197" s="77">
        <v>18.892857142857128</v>
      </c>
      <c r="G197" s="77">
        <v>16.999999999999982</v>
      </c>
      <c r="H197" s="77">
        <v>17.094594594594575</v>
      </c>
      <c r="I197" s="77">
        <v>16.812500000000004</v>
      </c>
      <c r="J197" s="77">
        <v>15.952380952380963</v>
      </c>
      <c r="K197" s="77">
        <v>16.750000000000007</v>
      </c>
      <c r="L197" s="77">
        <v>16.748633879781423</v>
      </c>
      <c r="M197" s="77">
        <v>16.346491228070171</v>
      </c>
      <c r="N197" s="77">
        <v>16.334782608695637</v>
      </c>
      <c r="O197" s="8">
        <f t="shared" si="27"/>
        <v>-1.5145324597975467</v>
      </c>
      <c r="P197" s="8">
        <f t="shared" si="28"/>
        <v>0.38240165631467349</v>
      </c>
      <c r="Q197" s="8">
        <f t="shared" si="29"/>
        <v>-1.1708619374534379E-2</v>
      </c>
    </row>
    <row r="198" spans="1:17" ht="15" customHeight="1" x14ac:dyDescent="0.3">
      <c r="A198" s="37" t="s">
        <v>64</v>
      </c>
      <c r="B198" s="77">
        <v>17.309677419354863</v>
      </c>
      <c r="C198" s="77">
        <v>16.940594059405925</v>
      </c>
      <c r="D198" s="77">
        <v>16.582474226804134</v>
      </c>
      <c r="E198" s="77">
        <v>17.409090909090903</v>
      </c>
      <c r="F198" s="77">
        <v>16.865248226950339</v>
      </c>
      <c r="G198" s="77">
        <v>17.149999999999988</v>
      </c>
      <c r="H198" s="77">
        <v>16.994623655913987</v>
      </c>
      <c r="I198" s="77">
        <v>16.6078431372549</v>
      </c>
      <c r="J198" s="77">
        <v>16.444000000000017</v>
      </c>
      <c r="K198" s="77">
        <v>16.57198443579766</v>
      </c>
      <c r="L198" s="77">
        <v>16.096666666666643</v>
      </c>
      <c r="M198" s="77">
        <v>16.642076502732234</v>
      </c>
      <c r="N198" s="77">
        <v>16.155844155844143</v>
      </c>
      <c r="O198" s="8">
        <f t="shared" si="27"/>
        <v>-1.2532467532467599</v>
      </c>
      <c r="P198" s="8">
        <f t="shared" si="28"/>
        <v>-0.28815584415587381</v>
      </c>
      <c r="Q198" s="8">
        <f t="shared" si="29"/>
        <v>-0.48623234688809092</v>
      </c>
    </row>
    <row r="199" spans="1:17" ht="15" customHeight="1" x14ac:dyDescent="0.3">
      <c r="A199" s="37" t="s">
        <v>48</v>
      </c>
      <c r="B199" s="77">
        <v>16.84814495254529</v>
      </c>
      <c r="C199" s="77">
        <v>17.078020932445295</v>
      </c>
      <c r="D199" s="77">
        <v>16.548235294117656</v>
      </c>
      <c r="E199" s="77">
        <v>16.623355263157901</v>
      </c>
      <c r="F199" s="77">
        <v>17.010416666666668</v>
      </c>
      <c r="G199" s="77">
        <v>16.686623012160897</v>
      </c>
      <c r="H199" s="77">
        <v>16.497969130787979</v>
      </c>
      <c r="I199" s="77">
        <v>16.454887218045119</v>
      </c>
      <c r="J199" s="77">
        <v>16.165616561656158</v>
      </c>
      <c r="K199" s="77">
        <v>16.291360294117649</v>
      </c>
      <c r="L199" s="77">
        <v>16.077519379844954</v>
      </c>
      <c r="M199" s="77">
        <v>15.895359417652418</v>
      </c>
      <c r="N199" s="77">
        <v>16.12592592592592</v>
      </c>
      <c r="O199" s="8">
        <f t="shared" si="27"/>
        <v>-0.49742933723198135</v>
      </c>
      <c r="P199" s="8">
        <f t="shared" si="28"/>
        <v>-3.9690635730238455E-2</v>
      </c>
      <c r="Q199" s="8">
        <f t="shared" si="29"/>
        <v>0.23056650827350111</v>
      </c>
    </row>
    <row r="200" spans="1:17" ht="15" customHeight="1" x14ac:dyDescent="0.3">
      <c r="A200" s="37" t="s">
        <v>62</v>
      </c>
      <c r="B200" s="77">
        <v>18.488549618320594</v>
      </c>
      <c r="C200" s="77">
        <v>17.021276595744691</v>
      </c>
      <c r="D200" s="77">
        <v>17.491803278688533</v>
      </c>
      <c r="E200" s="77">
        <v>18.889908256880755</v>
      </c>
      <c r="F200" s="77">
        <v>17.285714285714274</v>
      </c>
      <c r="G200" s="77">
        <v>18.05607476635511</v>
      </c>
      <c r="H200" s="77">
        <v>18.217105263157887</v>
      </c>
      <c r="I200" s="77">
        <v>17.464566929133863</v>
      </c>
      <c r="J200" s="77">
        <v>17.025477707006381</v>
      </c>
      <c r="K200" s="77">
        <v>16.579999999999998</v>
      </c>
      <c r="L200" s="77">
        <v>16.561497326203195</v>
      </c>
      <c r="M200" s="77">
        <v>16.754098360655732</v>
      </c>
      <c r="N200" s="77">
        <v>15.957575757575757</v>
      </c>
      <c r="O200" s="8">
        <f t="shared" si="27"/>
        <v>-2.932332499304998</v>
      </c>
      <c r="P200" s="8">
        <f t="shared" si="28"/>
        <v>-1.0679019494306239</v>
      </c>
      <c r="Q200" s="8">
        <f t="shared" si="29"/>
        <v>-0.7965226030799748</v>
      </c>
    </row>
    <row r="201" spans="1:17" ht="15" customHeight="1" x14ac:dyDescent="0.3">
      <c r="A201" s="37" t="s">
        <v>65</v>
      </c>
      <c r="B201" s="77">
        <v>17.209897610921502</v>
      </c>
      <c r="C201" s="77">
        <v>16.61629434954007</v>
      </c>
      <c r="D201" s="77">
        <v>16.447293447293443</v>
      </c>
      <c r="E201" s="77">
        <v>16.58739255014326</v>
      </c>
      <c r="F201" s="77">
        <v>17.153502235469457</v>
      </c>
      <c r="G201" s="77">
        <v>17.037283621837553</v>
      </c>
      <c r="H201" s="77">
        <v>16.668632075471692</v>
      </c>
      <c r="I201" s="77">
        <v>16.60361445783132</v>
      </c>
      <c r="J201" s="77">
        <v>16.617977528089881</v>
      </c>
      <c r="K201" s="77">
        <v>16.741214057507989</v>
      </c>
      <c r="L201" s="77">
        <v>16.321428571428566</v>
      </c>
      <c r="M201" s="77">
        <v>15.90074074074073</v>
      </c>
      <c r="N201" s="77">
        <v>15.694316436251921</v>
      </c>
      <c r="O201" s="8">
        <f t="shared" si="27"/>
        <v>-0.89307611389133967</v>
      </c>
      <c r="P201" s="8">
        <f t="shared" si="28"/>
        <v>-0.92366109183796041</v>
      </c>
      <c r="Q201" s="8">
        <f t="shared" si="29"/>
        <v>-0.20642430448880944</v>
      </c>
    </row>
    <row r="202" spans="1:17" ht="15" customHeight="1" x14ac:dyDescent="0.3">
      <c r="A202" s="37" t="s">
        <v>103</v>
      </c>
      <c r="B202" s="77">
        <v>18.256880733944964</v>
      </c>
      <c r="C202" s="77">
        <v>17.101123595505612</v>
      </c>
      <c r="D202" s="77">
        <v>17.000000000000025</v>
      </c>
      <c r="E202" s="77">
        <v>16.789062500000011</v>
      </c>
      <c r="F202" s="77">
        <v>17.562500000000028</v>
      </c>
      <c r="G202" s="77">
        <v>16.893081761006286</v>
      </c>
      <c r="H202" s="77">
        <v>16.36046511627907</v>
      </c>
      <c r="I202" s="77">
        <v>15.744680851063839</v>
      </c>
      <c r="J202" s="77">
        <v>16.470930232558125</v>
      </c>
      <c r="K202" s="77">
        <v>16.810572687224667</v>
      </c>
      <c r="L202" s="77">
        <v>16.076271186440685</v>
      </c>
      <c r="M202" s="77">
        <v>16.095940959409607</v>
      </c>
      <c r="N202" s="77">
        <v>15.649999999999979</v>
      </c>
      <c r="O202" s="8">
        <f t="shared" si="27"/>
        <v>-1.1390625000000316</v>
      </c>
      <c r="P202" s="8">
        <f t="shared" si="28"/>
        <v>-0.82093023255814579</v>
      </c>
      <c r="Q202" s="8">
        <f t="shared" si="29"/>
        <v>-0.44594095940962752</v>
      </c>
    </row>
    <row r="203" spans="1:17" ht="15" customHeight="1" x14ac:dyDescent="0.3">
      <c r="A203" s="37" t="s">
        <v>102</v>
      </c>
      <c r="B203" s="77">
        <v>17.587719298245609</v>
      </c>
      <c r="C203" s="77">
        <v>16.406250000000007</v>
      </c>
      <c r="D203" s="77">
        <v>16.465517241379295</v>
      </c>
      <c r="E203" s="77">
        <v>16.104938271604944</v>
      </c>
      <c r="F203" s="77">
        <v>15.92903225806451</v>
      </c>
      <c r="G203" s="77">
        <v>15.910714285714286</v>
      </c>
      <c r="H203" s="77">
        <v>15.635359116022094</v>
      </c>
      <c r="I203" s="77">
        <v>16.211206896551733</v>
      </c>
      <c r="J203" s="77">
        <v>16.179999999999996</v>
      </c>
      <c r="K203" s="77">
        <v>15.778801843317977</v>
      </c>
      <c r="L203" s="77">
        <v>15.823834196891198</v>
      </c>
      <c r="M203" s="77">
        <v>15.770833333333334</v>
      </c>
      <c r="N203" s="77">
        <v>15.568807339449537</v>
      </c>
      <c r="O203" s="8">
        <f t="shared" si="27"/>
        <v>-0.53613093215540708</v>
      </c>
      <c r="P203" s="8">
        <f t="shared" si="28"/>
        <v>-0.61119266055045962</v>
      </c>
      <c r="Q203" s="8">
        <f t="shared" si="29"/>
        <v>-0.20202599388379738</v>
      </c>
    </row>
    <row r="204" spans="1:17" ht="15" customHeight="1" x14ac:dyDescent="0.3">
      <c r="A204" s="37" t="s">
        <v>54</v>
      </c>
      <c r="B204" s="77">
        <v>13.682105263157899</v>
      </c>
      <c r="C204" s="77">
        <v>13.540498442367602</v>
      </c>
      <c r="D204" s="77">
        <v>13.773889636608336</v>
      </c>
      <c r="E204" s="77">
        <v>14.183754993342207</v>
      </c>
      <c r="F204" s="77">
        <v>14.350253807106599</v>
      </c>
      <c r="G204" s="77">
        <v>14.312318137730353</v>
      </c>
      <c r="H204" s="77">
        <v>14.659929701230231</v>
      </c>
      <c r="I204" s="77">
        <v>14.793893129770995</v>
      </c>
      <c r="J204" s="77">
        <v>14.99079048349962</v>
      </c>
      <c r="K204" s="77">
        <v>15.09697821503865</v>
      </c>
      <c r="L204" s="77">
        <v>15.015614392396476</v>
      </c>
      <c r="M204" s="77">
        <v>15.227955584585246</v>
      </c>
      <c r="N204" s="77">
        <v>15.437041564792176</v>
      </c>
      <c r="O204" s="8">
        <f t="shared" si="27"/>
        <v>1.2532865714499692</v>
      </c>
      <c r="P204" s="8">
        <f t="shared" si="28"/>
        <v>0.44625108129255686</v>
      </c>
      <c r="Q204" s="8">
        <f t="shared" si="29"/>
        <v>0.2090859802069307</v>
      </c>
    </row>
    <row r="205" spans="1:17" ht="15" customHeight="1" x14ac:dyDescent="0.3">
      <c r="A205" s="37" t="s">
        <v>68</v>
      </c>
      <c r="B205" s="77">
        <v>16.192810457516334</v>
      </c>
      <c r="C205" s="77">
        <v>16.105978260869549</v>
      </c>
      <c r="D205" s="77">
        <v>16.031999999999982</v>
      </c>
      <c r="E205" s="77">
        <v>15.975683890577505</v>
      </c>
      <c r="F205" s="77">
        <v>16.510000000000012</v>
      </c>
      <c r="G205" s="77">
        <v>16.323907455012854</v>
      </c>
      <c r="H205" s="77">
        <v>15.898635477582854</v>
      </c>
      <c r="I205" s="77">
        <v>15.954347826086963</v>
      </c>
      <c r="J205" s="77">
        <v>15.762331838565039</v>
      </c>
      <c r="K205" s="77">
        <v>16.388261851015827</v>
      </c>
      <c r="L205" s="77">
        <v>16.475770925110133</v>
      </c>
      <c r="M205" s="77">
        <v>16.019736842105246</v>
      </c>
      <c r="N205" s="77">
        <v>15.433684210526334</v>
      </c>
      <c r="O205" s="8">
        <f t="shared" si="27"/>
        <v>-0.5419996800511715</v>
      </c>
      <c r="P205" s="8">
        <f t="shared" si="28"/>
        <v>-0.32864762803870562</v>
      </c>
      <c r="Q205" s="8">
        <f t="shared" si="29"/>
        <v>-0.5860526315789123</v>
      </c>
    </row>
    <row r="206" spans="1:17" ht="15" customHeight="1" x14ac:dyDescent="0.3">
      <c r="A206" s="37" t="s">
        <v>53</v>
      </c>
      <c r="B206" s="77">
        <v>15.049272116461381</v>
      </c>
      <c r="C206" s="77">
        <v>14.753183153770815</v>
      </c>
      <c r="D206" s="77">
        <v>14.802973977695162</v>
      </c>
      <c r="E206" s="77">
        <v>14.956118143459909</v>
      </c>
      <c r="F206" s="77">
        <v>14.968903436988541</v>
      </c>
      <c r="G206" s="77">
        <v>15.083752093802348</v>
      </c>
      <c r="H206" s="77">
        <v>14.991285403050108</v>
      </c>
      <c r="I206" s="77">
        <v>15.255829903978059</v>
      </c>
      <c r="J206" s="77">
        <v>15.217449664429536</v>
      </c>
      <c r="K206" s="77">
        <v>15.292216358839051</v>
      </c>
      <c r="L206" s="77">
        <v>15.395150720838792</v>
      </c>
      <c r="M206" s="77">
        <v>15.267206477732792</v>
      </c>
      <c r="N206" s="77">
        <v>15.28441926345609</v>
      </c>
      <c r="O206" s="8">
        <f t="shared" si="27"/>
        <v>0.32830111999618161</v>
      </c>
      <c r="P206" s="8">
        <f t="shared" si="28"/>
        <v>6.696959902655486E-2</v>
      </c>
      <c r="Q206" s="8">
        <f t="shared" si="29"/>
        <v>1.7212785723298651E-2</v>
      </c>
    </row>
    <row r="207" spans="1:17" ht="15" customHeight="1" x14ac:dyDescent="0.3">
      <c r="A207" s="37" t="s">
        <v>191</v>
      </c>
      <c r="B207" s="77">
        <v>15.360655737704938</v>
      </c>
      <c r="C207" s="77">
        <v>14.433962264150935</v>
      </c>
      <c r="D207" s="77">
        <v>14.349999999999985</v>
      </c>
      <c r="E207" s="77">
        <v>13.087378640776693</v>
      </c>
      <c r="F207" s="77">
        <v>12.977611940298514</v>
      </c>
      <c r="G207" s="77">
        <v>13.601123595505626</v>
      </c>
      <c r="H207" s="77">
        <v>13.431192660550465</v>
      </c>
      <c r="I207" s="77">
        <v>14.13942307692307</v>
      </c>
      <c r="J207" s="77">
        <v>14.414847161572062</v>
      </c>
      <c r="K207" s="77">
        <v>15.679069767441854</v>
      </c>
      <c r="L207" s="77">
        <v>15.540983606557374</v>
      </c>
      <c r="M207" s="77">
        <v>15.954545454545448</v>
      </c>
      <c r="N207" s="77">
        <v>15.158974358974358</v>
      </c>
      <c r="O207" s="8">
        <f t="shared" si="27"/>
        <v>2.0715957181976652</v>
      </c>
      <c r="P207" s="8">
        <f t="shared" si="28"/>
        <v>0.74412719740229605</v>
      </c>
      <c r="Q207" s="8">
        <f t="shared" si="29"/>
        <v>-0.79557109557108951</v>
      </c>
    </row>
    <row r="208" spans="1:17" ht="15" customHeight="1" x14ac:dyDescent="0.3">
      <c r="A208" s="37" t="s">
        <v>395</v>
      </c>
      <c r="B208" s="77">
        <v>16.476661951909474</v>
      </c>
      <c r="C208" s="77">
        <v>16.053591790193835</v>
      </c>
      <c r="D208" s="77">
        <v>15.948430493273534</v>
      </c>
      <c r="E208" s="77">
        <v>15.779700115340251</v>
      </c>
      <c r="F208" s="77">
        <v>15.564734895191116</v>
      </c>
      <c r="G208" s="77">
        <v>15.420882669537132</v>
      </c>
      <c r="H208" s="77">
        <v>15.550264550264535</v>
      </c>
      <c r="I208" s="77">
        <v>15.270613107822424</v>
      </c>
      <c r="J208" s="77">
        <v>15.241772151898751</v>
      </c>
      <c r="K208" s="77">
        <v>15.240591397849457</v>
      </c>
      <c r="L208" s="77">
        <v>14.873278236914608</v>
      </c>
      <c r="M208" s="77">
        <v>14.863406408094425</v>
      </c>
      <c r="N208" s="77">
        <v>14.966433566433576</v>
      </c>
      <c r="O208" s="8">
        <f t="shared" si="27"/>
        <v>-0.81326654890667527</v>
      </c>
      <c r="P208" s="8">
        <f t="shared" si="28"/>
        <v>-0.27533858546517465</v>
      </c>
      <c r="Q208" s="8">
        <f t="shared" si="29"/>
        <v>0.10302715833915066</v>
      </c>
    </row>
    <row r="209" spans="1:17" ht="15" customHeight="1" x14ac:dyDescent="0.3">
      <c r="A209" s="37" t="s">
        <v>67</v>
      </c>
      <c r="B209" s="77">
        <v>17.163934426229506</v>
      </c>
      <c r="C209" s="77">
        <v>17.225806451612897</v>
      </c>
      <c r="D209" s="77">
        <v>16.84523809523812</v>
      </c>
      <c r="E209" s="77">
        <v>15.537634408602154</v>
      </c>
      <c r="F209" s="77">
        <v>16.290909090909096</v>
      </c>
      <c r="G209" s="77">
        <v>15.449438202247196</v>
      </c>
      <c r="H209" s="77">
        <v>17.13178294573644</v>
      </c>
      <c r="I209" s="77">
        <v>17.04615384615386</v>
      </c>
      <c r="J209" s="77">
        <v>15.918918918918912</v>
      </c>
      <c r="K209" s="77">
        <v>15.188311688311694</v>
      </c>
      <c r="L209" s="77">
        <v>15.206703910614532</v>
      </c>
      <c r="M209" s="77">
        <v>15.277486910994769</v>
      </c>
      <c r="N209" s="77">
        <v>14.947368421052619</v>
      </c>
      <c r="O209" s="8">
        <f t="shared" si="27"/>
        <v>-0.59026598754953419</v>
      </c>
      <c r="P209" s="8">
        <f t="shared" si="28"/>
        <v>-0.97155049786629277</v>
      </c>
      <c r="Q209" s="8">
        <f t="shared" si="29"/>
        <v>-0.33011848994214965</v>
      </c>
    </row>
    <row r="210" spans="1:17" ht="15" customHeight="1" x14ac:dyDescent="0.3">
      <c r="A210" s="37" t="s">
        <v>396</v>
      </c>
      <c r="B210" s="77">
        <v>17.500000000000011</v>
      </c>
      <c r="C210" s="77">
        <v>18.338461538461541</v>
      </c>
      <c r="D210" s="77">
        <v>18.379310344827598</v>
      </c>
      <c r="E210" s="77">
        <v>19.403846153846146</v>
      </c>
      <c r="F210" s="77">
        <v>17.821917808219204</v>
      </c>
      <c r="G210" s="77">
        <v>17.726027397260289</v>
      </c>
      <c r="H210" s="77">
        <v>17.431818181818212</v>
      </c>
      <c r="I210" s="77">
        <v>16.295081967213122</v>
      </c>
      <c r="J210" s="77">
        <v>16.787878787878796</v>
      </c>
      <c r="K210" s="77">
        <v>16.228070175438603</v>
      </c>
      <c r="L210" s="77">
        <v>15.682539682539664</v>
      </c>
      <c r="M210" s="77">
        <v>14.835978835978835</v>
      </c>
      <c r="N210" s="77">
        <v>14.805739514348803</v>
      </c>
      <c r="O210" s="8">
        <f t="shared" si="27"/>
        <v>-4.5981066394973436</v>
      </c>
      <c r="P210" s="8">
        <f t="shared" si="28"/>
        <v>-1.9821392735299934</v>
      </c>
      <c r="Q210" s="8">
        <f t="shared" si="29"/>
        <v>-3.0239321630032734E-2</v>
      </c>
    </row>
    <row r="211" spans="1:17" ht="15" customHeight="1" x14ac:dyDescent="0.3">
      <c r="A211" s="37" t="s">
        <v>254</v>
      </c>
      <c r="B211" s="77">
        <v>19.64035087719299</v>
      </c>
      <c r="C211" s="77">
        <v>16.7687074829932</v>
      </c>
      <c r="D211" s="77">
        <v>16.173913043478255</v>
      </c>
      <c r="E211" s="77">
        <v>16.951048951048936</v>
      </c>
      <c r="F211" s="77">
        <v>17.050847457627142</v>
      </c>
      <c r="G211" s="77">
        <v>16.791366906474835</v>
      </c>
      <c r="H211" s="77">
        <v>16.288990825688074</v>
      </c>
      <c r="I211" s="77">
        <v>16.592964824120578</v>
      </c>
      <c r="J211" s="77">
        <v>15.398268398268392</v>
      </c>
      <c r="K211" s="77">
        <v>14.82716049382716</v>
      </c>
      <c r="L211" s="77">
        <v>14.610169491525438</v>
      </c>
      <c r="M211" s="77">
        <v>15.157142857142857</v>
      </c>
      <c r="N211" s="77">
        <v>14.794392523364488</v>
      </c>
      <c r="O211" s="8">
        <f t="shared" si="27"/>
        <v>-2.1566564276844478</v>
      </c>
      <c r="P211" s="8">
        <f t="shared" si="28"/>
        <v>-0.60387587490390437</v>
      </c>
      <c r="Q211" s="8">
        <f t="shared" si="29"/>
        <v>-0.36275033377836863</v>
      </c>
    </row>
    <row r="212" spans="1:17" ht="15" customHeight="1" x14ac:dyDescent="0.3">
      <c r="A212" s="60" t="s">
        <v>408</v>
      </c>
      <c r="B212" s="60"/>
      <c r="C212" s="60"/>
      <c r="D212" s="60"/>
      <c r="E212" s="60"/>
      <c r="F212" s="60"/>
      <c r="G212" s="60"/>
      <c r="H212" s="60"/>
      <c r="I212" s="60"/>
      <c r="J212" s="60"/>
      <c r="K212" s="60"/>
      <c r="L212" s="60"/>
      <c r="M212" s="60"/>
      <c r="N212" s="60"/>
      <c r="O212" s="60"/>
      <c r="P212" s="60"/>
      <c r="Q212" s="60"/>
    </row>
    <row r="213" spans="1:17" ht="15" customHeight="1" x14ac:dyDescent="0.3">
      <c r="A213" s="61"/>
      <c r="B213" s="61"/>
      <c r="C213" s="61"/>
      <c r="D213" s="61"/>
      <c r="E213" s="61"/>
      <c r="F213" s="61"/>
      <c r="G213" s="61"/>
      <c r="H213" s="61"/>
      <c r="I213" s="61"/>
      <c r="J213" s="61"/>
      <c r="K213" s="61"/>
      <c r="L213" s="61"/>
      <c r="M213" s="61"/>
      <c r="N213" s="61"/>
      <c r="O213" s="61"/>
      <c r="P213" s="61"/>
      <c r="Q213" s="61"/>
    </row>
    <row r="214" spans="1:17" ht="15" customHeight="1" x14ac:dyDescent="0.3">
      <c r="A214" s="57" t="s">
        <v>214</v>
      </c>
      <c r="B214" s="57"/>
      <c r="C214" s="57"/>
      <c r="D214" s="57"/>
      <c r="E214" s="57"/>
      <c r="F214" s="57"/>
      <c r="G214" s="57"/>
      <c r="H214" s="57"/>
      <c r="I214" s="57"/>
      <c r="J214" s="57"/>
      <c r="K214" s="57"/>
      <c r="L214" s="57"/>
      <c r="M214" s="57"/>
      <c r="N214" s="57"/>
      <c r="O214" s="57"/>
      <c r="P214" s="57"/>
      <c r="Q214" s="57"/>
    </row>
    <row r="215" spans="1:17" ht="41.4" x14ac:dyDescent="0.3">
      <c r="A215" s="44" t="s">
        <v>194</v>
      </c>
      <c r="B215" s="19">
        <v>2007</v>
      </c>
      <c r="C215" s="19">
        <v>2008</v>
      </c>
      <c r="D215" s="19">
        <v>2009</v>
      </c>
      <c r="E215" s="19">
        <v>2010</v>
      </c>
      <c r="F215" s="19">
        <v>2011</v>
      </c>
      <c r="G215" s="19">
        <v>2012</v>
      </c>
      <c r="H215" s="19">
        <v>2013</v>
      </c>
      <c r="I215" s="19">
        <v>2014</v>
      </c>
      <c r="J215" s="19">
        <v>2015</v>
      </c>
      <c r="K215" s="19">
        <v>2016</v>
      </c>
      <c r="L215" s="19">
        <v>2017</v>
      </c>
      <c r="M215" s="19">
        <v>2018</v>
      </c>
      <c r="N215" s="19">
        <v>2019</v>
      </c>
      <c r="O215" s="35" t="s">
        <v>410</v>
      </c>
      <c r="P215" s="35" t="s">
        <v>411</v>
      </c>
      <c r="Q215" s="35" t="s">
        <v>412</v>
      </c>
    </row>
    <row r="216" spans="1:17" ht="15" customHeight="1" x14ac:dyDescent="0.3">
      <c r="A216" s="77" t="s">
        <v>52</v>
      </c>
      <c r="B216" s="134" t="s">
        <v>106</v>
      </c>
      <c r="C216" s="134" t="s">
        <v>106</v>
      </c>
      <c r="D216" s="134" t="s">
        <v>106</v>
      </c>
      <c r="E216" s="135">
        <v>10.875</v>
      </c>
      <c r="F216" s="135">
        <v>11.6</v>
      </c>
      <c r="G216" s="135">
        <v>12.909090909090899</v>
      </c>
      <c r="H216" s="135">
        <v>12.870967741935477</v>
      </c>
      <c r="I216" s="135">
        <v>12.909090909090905</v>
      </c>
      <c r="J216" s="135">
        <v>14.086614173228325</v>
      </c>
      <c r="K216" s="135">
        <v>12.248226950354637</v>
      </c>
      <c r="L216" s="135">
        <v>13.370689655172415</v>
      </c>
      <c r="M216" s="136">
        <v>13.99186991869918</v>
      </c>
      <c r="N216" s="136">
        <v>13.892473118279572</v>
      </c>
      <c r="O216" s="8">
        <f>(N216-E216)</f>
        <v>3.0174731182795718</v>
      </c>
      <c r="P216" s="8">
        <f>(N216-J216)</f>
        <v>-0.19414105494875322</v>
      </c>
      <c r="Q216" s="8">
        <f>(N216-M216)</f>
        <v>-9.9396800419608411E-2</v>
      </c>
    </row>
    <row r="217" spans="1:17" ht="15" customHeight="1" x14ac:dyDescent="0.3">
      <c r="A217" s="77" t="s">
        <v>95</v>
      </c>
      <c r="B217" s="134" t="s">
        <v>106</v>
      </c>
      <c r="C217" s="134" t="s">
        <v>106</v>
      </c>
      <c r="D217" s="134" t="s">
        <v>106</v>
      </c>
      <c r="E217" s="134" t="s">
        <v>106</v>
      </c>
      <c r="F217" s="134" t="s">
        <v>106</v>
      </c>
      <c r="G217" s="134" t="s">
        <v>106</v>
      </c>
      <c r="H217" s="134" t="s">
        <v>106</v>
      </c>
      <c r="I217" s="134" t="s">
        <v>106</v>
      </c>
      <c r="J217" s="135">
        <v>12.859999999999996</v>
      </c>
      <c r="K217" s="135">
        <v>12.397058823529425</v>
      </c>
      <c r="L217" s="135">
        <v>11.905405405405421</v>
      </c>
      <c r="M217" s="135">
        <v>13.206896551724146</v>
      </c>
      <c r="N217" s="135">
        <v>13.328671328671332</v>
      </c>
      <c r="O217" s="21" t="s">
        <v>106</v>
      </c>
      <c r="P217" s="8">
        <f t="shared" ref="P217:P235" si="30">(N217-J217)</f>
        <v>0.46867132867133598</v>
      </c>
      <c r="Q217" s="8">
        <f t="shared" ref="Q217:Q235" si="31">(N217-M217)</f>
        <v>0.12177477694718597</v>
      </c>
    </row>
    <row r="218" spans="1:17" ht="15" customHeight="1" x14ac:dyDescent="0.3">
      <c r="A218" s="77" t="s">
        <v>69</v>
      </c>
      <c r="B218" s="135">
        <v>12.227272727272698</v>
      </c>
      <c r="C218" s="134">
        <v>12.743589743589741</v>
      </c>
      <c r="D218" s="135">
        <v>14.103448275862092</v>
      </c>
      <c r="E218" s="135">
        <v>12.3469387755102</v>
      </c>
      <c r="F218" s="135">
        <v>13.095744680851059</v>
      </c>
      <c r="G218" s="135">
        <v>13.847457627118644</v>
      </c>
      <c r="H218" s="135">
        <v>11.782178217821782</v>
      </c>
      <c r="I218" s="135">
        <v>13.897727272727286</v>
      </c>
      <c r="J218" s="135">
        <v>12.684210526315791</v>
      </c>
      <c r="K218" s="135">
        <v>12.298136645962733</v>
      </c>
      <c r="L218" s="135">
        <v>12.638461538461549</v>
      </c>
      <c r="M218" s="135">
        <v>12.368000000000025</v>
      </c>
      <c r="N218" s="135">
        <v>12.635658914728706</v>
      </c>
      <c r="O218" s="8">
        <f t="shared" ref="O218:O235" si="32">(N218-E218)</f>
        <v>0.28872013921850659</v>
      </c>
      <c r="P218" s="8">
        <f t="shared" si="30"/>
        <v>-4.8551611587084764E-2</v>
      </c>
      <c r="Q218" s="8">
        <f t="shared" si="31"/>
        <v>0.2676589147286812</v>
      </c>
    </row>
    <row r="219" spans="1:17" ht="15" customHeight="1" x14ac:dyDescent="0.3">
      <c r="A219" s="77" t="s">
        <v>93</v>
      </c>
      <c r="B219" s="135">
        <v>13.181818181818192</v>
      </c>
      <c r="C219" s="134">
        <v>11.0416666666667</v>
      </c>
      <c r="D219" s="135">
        <v>10.857142857142858</v>
      </c>
      <c r="E219" s="135">
        <v>11.75</v>
      </c>
      <c r="F219" s="135">
        <v>9.3214285714285925</v>
      </c>
      <c r="G219" s="135">
        <v>9.8199999999999985</v>
      </c>
      <c r="H219" s="135">
        <v>9.9240506329113938</v>
      </c>
      <c r="I219" s="135">
        <v>10.396226415094359</v>
      </c>
      <c r="J219" s="135">
        <v>11.054545454545456</v>
      </c>
      <c r="K219" s="135">
        <v>11.411347517730496</v>
      </c>
      <c r="L219" s="135">
        <v>10.827272727272724</v>
      </c>
      <c r="M219" s="135">
        <v>11.23863636363637</v>
      </c>
      <c r="N219" s="135">
        <v>11.983050847457614</v>
      </c>
      <c r="O219" s="8">
        <f t="shared" si="32"/>
        <v>0.23305084745761384</v>
      </c>
      <c r="P219" s="8">
        <f t="shared" si="30"/>
        <v>0.92850539291215739</v>
      </c>
      <c r="Q219" s="8">
        <f t="shared" si="31"/>
        <v>0.74441448382124342</v>
      </c>
    </row>
    <row r="220" spans="1:17" ht="15" customHeight="1" x14ac:dyDescent="0.3">
      <c r="A220" s="77" t="s">
        <v>41</v>
      </c>
      <c r="B220" s="134">
        <v>11.717391304347812</v>
      </c>
      <c r="C220" s="134">
        <v>12.769230769230774</v>
      </c>
      <c r="D220" s="134">
        <v>11.85</v>
      </c>
      <c r="E220" s="135">
        <v>10.228070175438603</v>
      </c>
      <c r="F220" s="134">
        <v>10.430463576158941</v>
      </c>
      <c r="G220" s="135">
        <v>11.024038461538462</v>
      </c>
      <c r="H220" s="135">
        <v>11.152974504249293</v>
      </c>
      <c r="I220" s="135">
        <v>11.172043010752684</v>
      </c>
      <c r="J220" s="135">
        <v>12.112637362637347</v>
      </c>
      <c r="K220" s="135">
        <v>11.339522546419108</v>
      </c>
      <c r="L220" s="135">
        <v>11.052631578947372</v>
      </c>
      <c r="M220" s="135">
        <v>11.863756613756626</v>
      </c>
      <c r="N220" s="135">
        <v>11.909999999999988</v>
      </c>
      <c r="O220" s="8">
        <f t="shared" si="32"/>
        <v>1.6819298245613847</v>
      </c>
      <c r="P220" s="8">
        <f t="shared" si="30"/>
        <v>-0.20263736263735943</v>
      </c>
      <c r="Q220" s="8">
        <f t="shared" si="31"/>
        <v>4.6243386243361329E-2</v>
      </c>
    </row>
    <row r="221" spans="1:17" ht="15" customHeight="1" x14ac:dyDescent="0.3">
      <c r="A221" s="77" t="s">
        <v>220</v>
      </c>
      <c r="B221" s="134" t="s">
        <v>106</v>
      </c>
      <c r="C221" s="134" t="s">
        <v>106</v>
      </c>
      <c r="D221" s="134" t="s">
        <v>106</v>
      </c>
      <c r="E221" s="135">
        <v>10.3</v>
      </c>
      <c r="F221" s="134" t="s">
        <v>106</v>
      </c>
      <c r="G221" s="135">
        <v>12.322580645161279</v>
      </c>
      <c r="H221" s="135">
        <v>12.076923076923066</v>
      </c>
      <c r="I221" s="135">
        <v>13.54166666666665</v>
      </c>
      <c r="J221" s="135">
        <v>12.971428571428588</v>
      </c>
      <c r="K221" s="135">
        <v>12.296875000000007</v>
      </c>
      <c r="L221" s="135">
        <v>11.078431372549</v>
      </c>
      <c r="M221" s="135">
        <v>11.677215189873388</v>
      </c>
      <c r="N221" s="135">
        <v>11.552147239263805</v>
      </c>
      <c r="O221" s="8">
        <f t="shared" si="32"/>
        <v>1.2521472392638042</v>
      </c>
      <c r="P221" s="8">
        <f t="shared" si="30"/>
        <v>-1.4192813321647826</v>
      </c>
      <c r="Q221" s="8">
        <f t="shared" si="31"/>
        <v>-0.12506795060958353</v>
      </c>
    </row>
    <row r="222" spans="1:17" ht="15" customHeight="1" x14ac:dyDescent="0.3">
      <c r="A222" s="77" t="s">
        <v>393</v>
      </c>
      <c r="B222" s="134">
        <v>11.235294117647065</v>
      </c>
      <c r="C222" s="134">
        <v>12.258064516129018</v>
      </c>
      <c r="D222" s="135">
        <v>11.434782608695683</v>
      </c>
      <c r="E222" s="134" t="s">
        <v>106</v>
      </c>
      <c r="F222" s="134" t="s">
        <v>106</v>
      </c>
      <c r="G222" s="134" t="s">
        <v>106</v>
      </c>
      <c r="H222" s="134" t="s">
        <v>106</v>
      </c>
      <c r="I222" s="135">
        <v>11.874999999999968</v>
      </c>
      <c r="J222" s="135">
        <v>12.5</v>
      </c>
      <c r="K222" s="135">
        <v>12.727272727272704</v>
      </c>
      <c r="L222" s="135">
        <v>14.272727272727298</v>
      </c>
      <c r="M222" s="135">
        <v>10.828571428571449</v>
      </c>
      <c r="N222" s="135">
        <v>11.529411764705879</v>
      </c>
      <c r="O222" s="21" t="s">
        <v>106</v>
      </c>
      <c r="P222" s="8">
        <f t="shared" si="30"/>
        <v>-0.9705882352941213</v>
      </c>
      <c r="Q222" s="8">
        <f t="shared" si="31"/>
        <v>0.70084033613442998</v>
      </c>
    </row>
    <row r="223" spans="1:17" ht="15" customHeight="1" x14ac:dyDescent="0.3">
      <c r="A223" s="77" t="s">
        <v>391</v>
      </c>
      <c r="B223" s="135">
        <v>12.596153846153847</v>
      </c>
      <c r="C223" s="135">
        <v>14.031250000000005</v>
      </c>
      <c r="D223" s="135">
        <v>13.95454545454545</v>
      </c>
      <c r="E223" s="135">
        <v>12.690476190476195</v>
      </c>
      <c r="F223" s="135">
        <v>11.021276595744688</v>
      </c>
      <c r="G223" s="135">
        <v>10.314814814814815</v>
      </c>
      <c r="H223" s="135">
        <v>10.579710144927532</v>
      </c>
      <c r="I223" s="135">
        <v>10.666666666666682</v>
      </c>
      <c r="J223" s="135">
        <v>10.846153846153861</v>
      </c>
      <c r="K223" s="135">
        <v>11.267605633802814</v>
      </c>
      <c r="L223" s="135">
        <v>11.037634408602155</v>
      </c>
      <c r="M223" s="135">
        <v>10.823984526112184</v>
      </c>
      <c r="N223" s="135">
        <v>11.395860284605433</v>
      </c>
      <c r="O223" s="8">
        <f t="shared" si="32"/>
        <v>-1.2946159058707618</v>
      </c>
      <c r="P223" s="8">
        <f t="shared" si="30"/>
        <v>0.54970643845157241</v>
      </c>
      <c r="Q223" s="8">
        <f t="shared" si="31"/>
        <v>0.57187575849324901</v>
      </c>
    </row>
    <row r="224" spans="1:17" ht="15" customHeight="1" x14ac:dyDescent="0.3">
      <c r="A224" s="77" t="s">
        <v>392</v>
      </c>
      <c r="B224" s="134">
        <v>11.066666666666668</v>
      </c>
      <c r="C224" s="134">
        <v>10.706896551724133</v>
      </c>
      <c r="D224" s="134">
        <v>11.06521739130436</v>
      </c>
      <c r="E224" s="134">
        <v>11.590909090909092</v>
      </c>
      <c r="F224" s="135">
        <v>11.159090909090891</v>
      </c>
      <c r="G224" s="135">
        <v>11.877049180327885</v>
      </c>
      <c r="H224" s="135">
        <v>11.285714285714281</v>
      </c>
      <c r="I224" s="135">
        <v>10.995951417004038</v>
      </c>
      <c r="J224" s="135">
        <v>11.555555555555561</v>
      </c>
      <c r="K224" s="135">
        <v>11.04489795918367</v>
      </c>
      <c r="L224" s="135">
        <v>11.171548117154794</v>
      </c>
      <c r="M224" s="135">
        <v>10.751152073732719</v>
      </c>
      <c r="N224" s="135">
        <v>11.334841628959289</v>
      </c>
      <c r="O224" s="134" t="s">
        <v>106</v>
      </c>
      <c r="P224" s="8">
        <f t="shared" si="30"/>
        <v>-0.22071392659627165</v>
      </c>
      <c r="Q224" s="8">
        <f t="shared" si="31"/>
        <v>0.58368955522657018</v>
      </c>
    </row>
    <row r="225" spans="1:17" ht="15" customHeight="1" x14ac:dyDescent="0.3">
      <c r="A225" s="77" t="s">
        <v>42</v>
      </c>
      <c r="B225" s="135">
        <v>11.978571428571433</v>
      </c>
      <c r="C225" s="135">
        <v>11.741935483870975</v>
      </c>
      <c r="D225" s="135">
        <v>11.492700729927007</v>
      </c>
      <c r="E225" s="135">
        <v>12.074152542372893</v>
      </c>
      <c r="F225" s="135">
        <v>10.845238095238095</v>
      </c>
      <c r="G225" s="135">
        <v>10.844210526315784</v>
      </c>
      <c r="H225" s="135">
        <v>10.941448382126353</v>
      </c>
      <c r="I225" s="135">
        <v>11.367231638418076</v>
      </c>
      <c r="J225" s="135">
        <v>11.252199413489734</v>
      </c>
      <c r="K225" s="135">
        <v>11.02425876010782</v>
      </c>
      <c r="L225" s="135">
        <v>11.003222341568209</v>
      </c>
      <c r="M225" s="135">
        <v>11.052664576802503</v>
      </c>
      <c r="N225" s="135">
        <v>11.291026276648493</v>
      </c>
      <c r="O225" s="8">
        <f t="shared" si="32"/>
        <v>-0.78312626572440003</v>
      </c>
      <c r="P225" s="8">
        <f t="shared" si="30"/>
        <v>3.882686315875894E-2</v>
      </c>
      <c r="Q225" s="8">
        <f t="shared" si="31"/>
        <v>0.23836169984599032</v>
      </c>
    </row>
    <row r="226" spans="1:17" ht="15" customHeight="1" x14ac:dyDescent="0.3">
      <c r="A226" s="77" t="s">
        <v>40</v>
      </c>
      <c r="B226" s="135">
        <v>11.870967741935486</v>
      </c>
      <c r="C226" s="135">
        <v>11.707196029776675</v>
      </c>
      <c r="D226" s="135">
        <v>11.712550607287454</v>
      </c>
      <c r="E226" s="135">
        <v>11.823076923076917</v>
      </c>
      <c r="F226" s="135">
        <v>11.307851239669425</v>
      </c>
      <c r="G226" s="135">
        <v>11.434862385321098</v>
      </c>
      <c r="H226" s="135">
        <v>11.0290909090909</v>
      </c>
      <c r="I226" s="135">
        <v>11.14117647058824</v>
      </c>
      <c r="J226" s="135">
        <v>10.995609220636659</v>
      </c>
      <c r="K226" s="135">
        <v>11.353353353353356</v>
      </c>
      <c r="L226" s="135">
        <v>10.976697061803449</v>
      </c>
      <c r="M226" s="135">
        <v>11.185036202735319</v>
      </c>
      <c r="N226" s="135">
        <v>11.126871552403466</v>
      </c>
      <c r="O226" s="8">
        <f t="shared" si="32"/>
        <v>-0.69620537067345012</v>
      </c>
      <c r="P226" s="8">
        <f t="shared" si="30"/>
        <v>0.13126233176680735</v>
      </c>
      <c r="Q226" s="8">
        <f t="shared" si="31"/>
        <v>-5.816465033185203E-2</v>
      </c>
    </row>
    <row r="227" spans="1:17" ht="15" customHeight="1" x14ac:dyDescent="0.3">
      <c r="A227" s="77" t="s">
        <v>394</v>
      </c>
      <c r="B227" s="134" t="s">
        <v>106</v>
      </c>
      <c r="C227" s="134" t="s">
        <v>106</v>
      </c>
      <c r="D227" s="134" t="s">
        <v>106</v>
      </c>
      <c r="E227" s="134" t="s">
        <v>106</v>
      </c>
      <c r="F227" s="135">
        <v>9.6250000000000036</v>
      </c>
      <c r="G227" s="135">
        <v>10.346153846153838</v>
      </c>
      <c r="H227" s="135">
        <v>10.115384615384617</v>
      </c>
      <c r="I227" s="135">
        <v>10.00000000000002</v>
      </c>
      <c r="J227" s="135">
        <v>10.450980392156863</v>
      </c>
      <c r="K227" s="135">
        <v>9.7037037037037042</v>
      </c>
      <c r="L227" s="135">
        <v>10.845070422535198</v>
      </c>
      <c r="M227" s="135">
        <v>10.903225806451612</v>
      </c>
      <c r="N227" s="135">
        <v>11.095238095238106</v>
      </c>
      <c r="O227" s="21" t="s">
        <v>106</v>
      </c>
      <c r="P227" s="8">
        <f t="shared" si="30"/>
        <v>0.64425770308124264</v>
      </c>
      <c r="Q227" s="8">
        <f t="shared" si="31"/>
        <v>0.19201228878649346</v>
      </c>
    </row>
    <row r="228" spans="1:17" ht="15" customHeight="1" x14ac:dyDescent="0.3">
      <c r="A228" s="77" t="s">
        <v>252</v>
      </c>
      <c r="B228" s="135">
        <v>10.96078431372549</v>
      </c>
      <c r="C228" s="135">
        <v>10.796296296296273</v>
      </c>
      <c r="D228" s="135">
        <v>12.058823529411759</v>
      </c>
      <c r="E228" s="135">
        <v>11.670454545454527</v>
      </c>
      <c r="F228" s="135">
        <v>11.430107526881754</v>
      </c>
      <c r="G228" s="135">
        <v>12.099099099099103</v>
      </c>
      <c r="H228" s="135">
        <v>11.802197802197806</v>
      </c>
      <c r="I228" s="135">
        <v>12.216494845360844</v>
      </c>
      <c r="J228" s="135">
        <v>11.927835051546396</v>
      </c>
      <c r="K228" s="135">
        <v>11.052631578947354</v>
      </c>
      <c r="L228" s="135">
        <v>11.397849462365581</v>
      </c>
      <c r="M228" s="135">
        <v>13.23333333333334</v>
      </c>
      <c r="N228" s="135">
        <v>10.903846153846171</v>
      </c>
      <c r="O228" s="8">
        <f t="shared" si="32"/>
        <v>-0.76660839160835614</v>
      </c>
      <c r="P228" s="8">
        <f t="shared" si="30"/>
        <v>-1.0239888977002245</v>
      </c>
      <c r="Q228" s="8">
        <f t="shared" si="31"/>
        <v>-2.3294871794871685</v>
      </c>
    </row>
    <row r="229" spans="1:17" ht="15" customHeight="1" x14ac:dyDescent="0.3">
      <c r="A229" s="77" t="s">
        <v>94</v>
      </c>
      <c r="B229" s="134" t="s">
        <v>106</v>
      </c>
      <c r="C229" s="135">
        <v>8.8571428571428577</v>
      </c>
      <c r="D229" s="135">
        <v>9.5135135135135176</v>
      </c>
      <c r="E229" s="135">
        <v>9.7848101265822791</v>
      </c>
      <c r="F229" s="135">
        <v>10.042553191489361</v>
      </c>
      <c r="G229" s="135">
        <v>10.364102564102568</v>
      </c>
      <c r="H229" s="135">
        <v>10.354260089686093</v>
      </c>
      <c r="I229" s="135">
        <v>10.487288135593216</v>
      </c>
      <c r="J229" s="135">
        <v>10.775700934579437</v>
      </c>
      <c r="K229" s="135">
        <v>11.050209205020924</v>
      </c>
      <c r="L229" s="135">
        <v>10.751677852348987</v>
      </c>
      <c r="M229" s="135">
        <v>11.120689655172418</v>
      </c>
      <c r="N229" s="135">
        <v>10.891373801916931</v>
      </c>
      <c r="O229" s="8">
        <f t="shared" si="32"/>
        <v>1.1065636753346517</v>
      </c>
      <c r="P229" s="8">
        <f t="shared" si="30"/>
        <v>0.11567286733749427</v>
      </c>
      <c r="Q229" s="8">
        <f t="shared" si="31"/>
        <v>-0.22931585325548731</v>
      </c>
    </row>
    <row r="230" spans="1:17" ht="15" customHeight="1" x14ac:dyDescent="0.3">
      <c r="A230" s="77" t="s">
        <v>253</v>
      </c>
      <c r="B230" s="135">
        <v>13.136363636363642</v>
      </c>
      <c r="C230" s="135">
        <v>12.041666666666655</v>
      </c>
      <c r="D230" s="135">
        <v>11.84848484848485</v>
      </c>
      <c r="E230" s="135">
        <v>14.044444444444462</v>
      </c>
      <c r="F230" s="135">
        <v>9.9117647058823373</v>
      </c>
      <c r="G230" s="135">
        <v>12.064516129032279</v>
      </c>
      <c r="H230" s="135">
        <v>10.071428571428573</v>
      </c>
      <c r="I230" s="135">
        <v>10.230769230769262</v>
      </c>
      <c r="J230" s="135">
        <v>11.571428571428543</v>
      </c>
      <c r="K230" s="135">
        <v>9.4166666666666572</v>
      </c>
      <c r="L230" s="135">
        <v>9.4347826086956541</v>
      </c>
      <c r="M230" s="135">
        <v>11.585858585858587</v>
      </c>
      <c r="N230" s="135">
        <v>10.848797250859112</v>
      </c>
      <c r="O230" s="8">
        <f t="shared" si="32"/>
        <v>-3.1956471935853497</v>
      </c>
      <c r="P230" s="8">
        <f t="shared" si="30"/>
        <v>-0.72263132056943036</v>
      </c>
      <c r="Q230" s="8">
        <f t="shared" si="31"/>
        <v>-0.73706133499947413</v>
      </c>
    </row>
    <row r="231" spans="1:17" ht="15" customHeight="1" x14ac:dyDescent="0.3">
      <c r="A231" s="77" t="s">
        <v>70</v>
      </c>
      <c r="B231" s="135">
        <v>14.39999999999999</v>
      </c>
      <c r="C231" s="135">
        <v>15.619047619047617</v>
      </c>
      <c r="D231" s="135">
        <v>14.787234042553182</v>
      </c>
      <c r="E231" s="135">
        <v>14.24590163934425</v>
      </c>
      <c r="F231" s="135">
        <v>11.857142857142851</v>
      </c>
      <c r="G231" s="135">
        <v>12.847457627118645</v>
      </c>
      <c r="H231" s="135">
        <v>12.3265306122449</v>
      </c>
      <c r="I231" s="135">
        <v>11.605263157894738</v>
      </c>
      <c r="J231" s="135">
        <v>13.41726618705035</v>
      </c>
      <c r="K231" s="135">
        <v>11.306569343065696</v>
      </c>
      <c r="L231" s="135">
        <v>10.830039525691697</v>
      </c>
      <c r="M231" s="135">
        <v>11.203669724770656</v>
      </c>
      <c r="N231" s="135">
        <v>10.841666666666669</v>
      </c>
      <c r="O231" s="8">
        <f t="shared" si="32"/>
        <v>-3.4042349726775818</v>
      </c>
      <c r="P231" s="8">
        <f t="shared" si="30"/>
        <v>-2.5755995203836815</v>
      </c>
      <c r="Q231" s="8">
        <f t="shared" si="31"/>
        <v>-0.36200305810398703</v>
      </c>
    </row>
    <row r="232" spans="1:17" ht="15" customHeight="1" x14ac:dyDescent="0.3">
      <c r="A232" s="77" t="s">
        <v>43</v>
      </c>
      <c r="B232" s="135">
        <v>10.760162601626016</v>
      </c>
      <c r="C232" s="135">
        <v>10.706443914081145</v>
      </c>
      <c r="D232" s="135">
        <v>9.6062271062271041</v>
      </c>
      <c r="E232" s="135">
        <v>10.069551777434318</v>
      </c>
      <c r="F232" s="135">
        <v>9.8182807399347123</v>
      </c>
      <c r="G232" s="135">
        <v>9.8019891500904155</v>
      </c>
      <c r="H232" s="135">
        <v>9.9370629370629366</v>
      </c>
      <c r="I232" s="135">
        <v>10.158543117300484</v>
      </c>
      <c r="J232" s="135">
        <v>10.18211920529801</v>
      </c>
      <c r="K232" s="135">
        <v>10.119999999999999</v>
      </c>
      <c r="L232" s="135">
        <v>10.084927916120577</v>
      </c>
      <c r="M232" s="135">
        <v>10.441580756013744</v>
      </c>
      <c r="N232" s="135">
        <v>10.794149512459372</v>
      </c>
      <c r="O232" s="8">
        <f t="shared" si="32"/>
        <v>0.72459773502505342</v>
      </c>
      <c r="P232" s="8">
        <f t="shared" si="30"/>
        <v>0.61203030716136197</v>
      </c>
      <c r="Q232" s="8">
        <f t="shared" si="31"/>
        <v>0.35256875644562768</v>
      </c>
    </row>
    <row r="233" spans="1:17" ht="15" customHeight="1" x14ac:dyDescent="0.3">
      <c r="A233" s="77" t="s">
        <v>100</v>
      </c>
      <c r="B233" s="135">
        <v>11.029629629629621</v>
      </c>
      <c r="C233" s="135">
        <v>10.813559322033896</v>
      </c>
      <c r="D233" s="135">
        <v>10.851485148514854</v>
      </c>
      <c r="E233" s="135">
        <v>11.21259842519685</v>
      </c>
      <c r="F233" s="135">
        <v>10.493975903614464</v>
      </c>
      <c r="G233" s="135">
        <v>10.497536945812808</v>
      </c>
      <c r="H233" s="135">
        <v>9.9463414634146332</v>
      </c>
      <c r="I233" s="135">
        <v>10.48739495798319</v>
      </c>
      <c r="J233" s="135">
        <v>10.564516129032253</v>
      </c>
      <c r="K233" s="135">
        <v>10.810289389067522</v>
      </c>
      <c r="L233" s="135">
        <v>10.253521126760571</v>
      </c>
      <c r="M233" s="135">
        <v>10.3698738170347</v>
      </c>
      <c r="N233" s="135">
        <v>10.748633879781426</v>
      </c>
      <c r="O233" s="8">
        <f t="shared" si="32"/>
        <v>-0.46396454541542376</v>
      </c>
      <c r="P233" s="8">
        <f t="shared" si="30"/>
        <v>0.18411775074917358</v>
      </c>
      <c r="Q233" s="8">
        <f t="shared" si="31"/>
        <v>0.37876006274672669</v>
      </c>
    </row>
    <row r="234" spans="1:17" ht="15" customHeight="1" x14ac:dyDescent="0.3">
      <c r="A234" s="77" t="s">
        <v>39</v>
      </c>
      <c r="B234" s="135">
        <v>11.62937062937063</v>
      </c>
      <c r="C234" s="135">
        <v>11.466666666666677</v>
      </c>
      <c r="D234" s="135">
        <v>11.034615384615376</v>
      </c>
      <c r="E234" s="135">
        <v>10.948863636363626</v>
      </c>
      <c r="F234" s="135">
        <v>10.837037037037033</v>
      </c>
      <c r="G234" s="135">
        <v>11.021978021978024</v>
      </c>
      <c r="H234" s="135">
        <v>11.079126875852664</v>
      </c>
      <c r="I234" s="135">
        <v>10.618343195266281</v>
      </c>
      <c r="J234" s="135">
        <v>10.442822384428224</v>
      </c>
      <c r="K234" s="135">
        <v>10.421696574225123</v>
      </c>
      <c r="L234" s="135">
        <v>10.159141376757955</v>
      </c>
      <c r="M234" s="135">
        <v>10.40332409972299</v>
      </c>
      <c r="N234" s="135">
        <v>10.505817174515231</v>
      </c>
      <c r="O234" s="8">
        <f t="shared" si="32"/>
        <v>-0.44304646184839491</v>
      </c>
      <c r="P234" s="8">
        <f t="shared" si="30"/>
        <v>6.2994790087007146E-2</v>
      </c>
      <c r="Q234" s="8">
        <f t="shared" si="31"/>
        <v>0.10249307479224079</v>
      </c>
    </row>
    <row r="235" spans="1:17" ht="15" customHeight="1" x14ac:dyDescent="0.3">
      <c r="A235" s="77" t="s">
        <v>72</v>
      </c>
      <c r="B235" s="135">
        <v>11.234375</v>
      </c>
      <c r="C235" s="135">
        <v>10.825000000000022</v>
      </c>
      <c r="D235" s="135">
        <v>10.823129251700681</v>
      </c>
      <c r="E235" s="135">
        <v>10.653631284916207</v>
      </c>
      <c r="F235" s="135">
        <v>10.214634146341465</v>
      </c>
      <c r="G235" s="135">
        <v>10.433962264150948</v>
      </c>
      <c r="H235" s="135">
        <v>10.828025477707005</v>
      </c>
      <c r="I235" s="135">
        <v>10.729281767955799</v>
      </c>
      <c r="J235" s="135">
        <v>10.840909090909097</v>
      </c>
      <c r="K235" s="135">
        <v>10.778313253012055</v>
      </c>
      <c r="L235" s="135">
        <v>10.628297362110306</v>
      </c>
      <c r="M235" s="135">
        <v>10.773437499999995</v>
      </c>
      <c r="N235" s="135">
        <v>10.467718794835015</v>
      </c>
      <c r="O235" s="8">
        <f t="shared" si="32"/>
        <v>-0.18591249008119171</v>
      </c>
      <c r="P235" s="8">
        <f t="shared" si="30"/>
        <v>-0.37319029607408183</v>
      </c>
      <c r="Q235" s="8">
        <f t="shared" si="31"/>
        <v>-0.30571870516497945</v>
      </c>
    </row>
    <row r="236" spans="1:17" ht="15" customHeight="1" x14ac:dyDescent="0.3">
      <c r="A236" s="94" t="s">
        <v>408</v>
      </c>
      <c r="B236" s="94"/>
      <c r="C236" s="94"/>
      <c r="D236" s="94"/>
      <c r="E236" s="94"/>
      <c r="F236" s="94"/>
      <c r="G236" s="94"/>
      <c r="H236" s="94"/>
      <c r="I236" s="94"/>
      <c r="J236" s="94"/>
      <c r="K236" s="94"/>
      <c r="L236" s="94"/>
      <c r="M236" s="94"/>
      <c r="N236" s="94"/>
      <c r="O236" s="94"/>
      <c r="P236" s="94"/>
      <c r="Q236" s="94"/>
    </row>
    <row r="237" spans="1:17" ht="15" customHeight="1" x14ac:dyDescent="0.3">
      <c r="A237" s="94"/>
      <c r="B237" s="94"/>
      <c r="C237" s="94"/>
      <c r="D237" s="94"/>
      <c r="E237" s="94"/>
      <c r="F237" s="94"/>
      <c r="G237" s="94"/>
      <c r="H237" s="94"/>
      <c r="I237" s="94"/>
      <c r="J237" s="94"/>
      <c r="K237" s="94"/>
      <c r="L237" s="94"/>
      <c r="M237" s="94"/>
      <c r="N237" s="94"/>
      <c r="O237" s="94"/>
      <c r="P237" s="94"/>
      <c r="Q237" s="94"/>
    </row>
    <row r="238" spans="1:17" ht="15" customHeight="1" x14ac:dyDescent="0.3">
      <c r="A238" s="43" t="s">
        <v>215</v>
      </c>
      <c r="B238" s="43"/>
      <c r="C238" s="43"/>
      <c r="D238" s="43"/>
      <c r="E238" s="43"/>
      <c r="F238" s="43"/>
      <c r="G238" s="43"/>
      <c r="H238" s="43"/>
      <c r="I238" s="43"/>
      <c r="J238" s="43"/>
      <c r="K238" s="43"/>
      <c r="L238" s="43"/>
      <c r="M238" s="43"/>
      <c r="N238" s="43"/>
      <c r="O238" s="43"/>
      <c r="P238" s="43"/>
      <c r="Q238" s="43"/>
    </row>
    <row r="239" spans="1:17" ht="41.4" x14ac:dyDescent="0.3">
      <c r="A239" s="44" t="s">
        <v>194</v>
      </c>
      <c r="B239" s="19">
        <v>2007</v>
      </c>
      <c r="C239" s="19">
        <v>2008</v>
      </c>
      <c r="D239" s="19">
        <v>2009</v>
      </c>
      <c r="E239" s="19">
        <v>2010</v>
      </c>
      <c r="F239" s="19">
        <v>2011</v>
      </c>
      <c r="G239" s="19">
        <v>2012</v>
      </c>
      <c r="H239" s="19">
        <v>2013</v>
      </c>
      <c r="I239" s="19">
        <v>2014</v>
      </c>
      <c r="J239" s="19">
        <v>2015</v>
      </c>
      <c r="K239" s="19">
        <v>2016</v>
      </c>
      <c r="L239" s="19">
        <v>2017</v>
      </c>
      <c r="M239" s="19">
        <v>2018</v>
      </c>
      <c r="N239" s="19">
        <v>2019</v>
      </c>
      <c r="O239" s="35" t="s">
        <v>410</v>
      </c>
      <c r="P239" s="35" t="s">
        <v>411</v>
      </c>
      <c r="Q239" s="35" t="s">
        <v>412</v>
      </c>
    </row>
    <row r="240" spans="1:17" ht="15" customHeight="1" x14ac:dyDescent="0.3">
      <c r="A240" s="37" t="s">
        <v>36</v>
      </c>
      <c r="B240" s="77">
        <v>6.557553956834532</v>
      </c>
      <c r="C240" s="77">
        <v>6.0941176470588232</v>
      </c>
      <c r="D240" s="77">
        <v>5.9877551020408166</v>
      </c>
      <c r="E240" s="77">
        <v>6.3915662650602414</v>
      </c>
      <c r="F240" s="77">
        <v>6.7587878787878779</v>
      </c>
      <c r="G240" s="77">
        <v>6.7416879795396421</v>
      </c>
      <c r="H240" s="77">
        <v>6.9750320102432779</v>
      </c>
      <c r="I240" s="77">
        <v>6.8016620498614957</v>
      </c>
      <c r="J240" s="77">
        <v>6.5521601685985251</v>
      </c>
      <c r="K240" s="77">
        <v>6.7376783398184177</v>
      </c>
      <c r="L240" s="77">
        <v>7.0340811044003448</v>
      </c>
      <c r="M240" s="77">
        <v>7.9813925570228088</v>
      </c>
      <c r="N240" s="77">
        <v>8.4316987740805605</v>
      </c>
      <c r="O240" s="8">
        <f>(N240-E240)</f>
        <v>2.0401325090203191</v>
      </c>
      <c r="P240" s="8">
        <f>(N240-J240)</f>
        <v>1.8795386054820353</v>
      </c>
      <c r="Q240" s="8">
        <f>(N240-M240)</f>
        <v>0.45030621705775165</v>
      </c>
    </row>
    <row r="241" spans="1:17" ht="15" customHeight="1" x14ac:dyDescent="0.3">
      <c r="A241" s="37" t="s">
        <v>105</v>
      </c>
      <c r="B241" s="77" t="s">
        <v>106</v>
      </c>
      <c r="C241" s="77">
        <v>6.5</v>
      </c>
      <c r="D241" s="77" t="s">
        <v>106</v>
      </c>
      <c r="E241" s="77">
        <v>6.5769230769230784</v>
      </c>
      <c r="F241" s="77">
        <v>7.7692307692307692</v>
      </c>
      <c r="G241" s="77">
        <v>6.2307692307692308</v>
      </c>
      <c r="H241" s="77">
        <v>6.2631578947368425</v>
      </c>
      <c r="I241" s="77">
        <v>6.7222222222222223</v>
      </c>
      <c r="J241" s="77">
        <v>6.7642857142857142</v>
      </c>
      <c r="K241" s="77">
        <v>6.0307692307692307</v>
      </c>
      <c r="L241" s="77">
        <v>6.5955555555555554</v>
      </c>
      <c r="M241" s="77">
        <v>7.3455497382198951</v>
      </c>
      <c r="N241" s="77">
        <v>8.4066666666666698</v>
      </c>
      <c r="O241" s="8">
        <f t="shared" ref="O241:O259" si="33">(N241-E241)</f>
        <v>1.8297435897435914</v>
      </c>
      <c r="P241" s="8">
        <f t="shared" ref="P241:P259" si="34">(N241-J241)</f>
        <v>1.6423809523809556</v>
      </c>
      <c r="Q241" s="8">
        <f t="shared" ref="Q241:Q259" si="35">(N241-M241)</f>
        <v>1.0611169284467747</v>
      </c>
    </row>
    <row r="242" spans="1:17" ht="15" customHeight="1" x14ac:dyDescent="0.3">
      <c r="A242" s="37" t="s">
        <v>73</v>
      </c>
      <c r="B242" s="77">
        <v>7.8888888888888857</v>
      </c>
      <c r="C242" s="77">
        <v>7.6052631578947372</v>
      </c>
      <c r="D242" s="77">
        <v>7.3965517241379306</v>
      </c>
      <c r="E242" s="77">
        <v>7.6718750000000009</v>
      </c>
      <c r="F242" s="77">
        <v>7.5229357798165148</v>
      </c>
      <c r="G242" s="77">
        <v>7.3515624999999982</v>
      </c>
      <c r="H242" s="77">
        <v>8.2375000000000025</v>
      </c>
      <c r="I242" s="77">
        <v>8.3380281690140841</v>
      </c>
      <c r="J242" s="77">
        <v>7.9904761904761887</v>
      </c>
      <c r="K242" s="77">
        <v>7.7338709677419395</v>
      </c>
      <c r="L242" s="77">
        <v>7.3354838709677423</v>
      </c>
      <c r="M242" s="77">
        <v>7.8518518518518521</v>
      </c>
      <c r="N242" s="77">
        <v>7.9243697478991582</v>
      </c>
      <c r="O242" s="8">
        <f t="shared" si="33"/>
        <v>0.25249474789915727</v>
      </c>
      <c r="P242" s="8">
        <f t="shared" si="34"/>
        <v>-6.6106442577030577E-2</v>
      </c>
      <c r="Q242" s="8">
        <f t="shared" si="35"/>
        <v>7.2517896047306074E-2</v>
      </c>
    </row>
    <row r="243" spans="1:17" ht="15" customHeight="1" x14ac:dyDescent="0.3">
      <c r="A243" s="37" t="s">
        <v>101</v>
      </c>
      <c r="B243" s="77">
        <v>7.7850467289719623</v>
      </c>
      <c r="C243" s="77">
        <v>8.1616766467065869</v>
      </c>
      <c r="D243" s="77">
        <v>7.3566433566433549</v>
      </c>
      <c r="E243" s="77">
        <v>6.9846153846153847</v>
      </c>
      <c r="F243" s="77">
        <v>7.206611570247933</v>
      </c>
      <c r="G243" s="77">
        <v>7.3262411347517702</v>
      </c>
      <c r="H243" s="77">
        <v>7.5363984674329512</v>
      </c>
      <c r="I243" s="77">
        <v>7.4630872483221493</v>
      </c>
      <c r="J243" s="77">
        <v>7.2994652406417115</v>
      </c>
      <c r="K243" s="77">
        <v>7.425655976676385</v>
      </c>
      <c r="L243" s="77">
        <v>7.5281173594132049</v>
      </c>
      <c r="M243" s="77">
        <v>7.4413043478260867</v>
      </c>
      <c r="N243" s="77">
        <v>7.5165016501650168</v>
      </c>
      <c r="O243" s="8">
        <f t="shared" si="33"/>
        <v>0.53188626554963214</v>
      </c>
      <c r="P243" s="8">
        <f t="shared" si="34"/>
        <v>0.21703640952330527</v>
      </c>
      <c r="Q243" s="8">
        <f t="shared" si="35"/>
        <v>7.5197302338930072E-2</v>
      </c>
    </row>
    <row r="244" spans="1:17" ht="15" customHeight="1" x14ac:dyDescent="0.3">
      <c r="A244" s="37" t="s">
        <v>390</v>
      </c>
      <c r="B244" s="73">
        <v>7.083333333333333</v>
      </c>
      <c r="C244" s="77">
        <v>6.0416666666666679</v>
      </c>
      <c r="D244" s="77">
        <v>6.25</v>
      </c>
      <c r="E244" s="77">
        <v>6.7636363636363637</v>
      </c>
      <c r="F244" s="77">
        <v>6.2765957446808507</v>
      </c>
      <c r="G244" s="77">
        <v>6.2388059701492535</v>
      </c>
      <c r="H244" s="77">
        <v>7.5652173913043468</v>
      </c>
      <c r="I244" s="77">
        <v>7.2794117647058814</v>
      </c>
      <c r="J244" s="77">
        <v>6.9883720930232549</v>
      </c>
      <c r="K244" s="77">
        <v>6.5238095238095228</v>
      </c>
      <c r="L244" s="77">
        <v>6.1684210526315786</v>
      </c>
      <c r="M244" s="77">
        <v>6.486486486486486</v>
      </c>
      <c r="N244" s="77">
        <v>7.2478632478632479</v>
      </c>
      <c r="O244" s="8">
        <f t="shared" si="33"/>
        <v>0.4842268842268842</v>
      </c>
      <c r="P244" s="8">
        <f t="shared" si="34"/>
        <v>0.25949115483999297</v>
      </c>
      <c r="Q244" s="8">
        <f t="shared" si="35"/>
        <v>0.76137676137676191</v>
      </c>
    </row>
    <row r="245" spans="1:17" ht="15" customHeight="1" x14ac:dyDescent="0.3">
      <c r="A245" s="37" t="s">
        <v>21</v>
      </c>
      <c r="B245" s="77">
        <v>6.3674418604651164</v>
      </c>
      <c r="C245" s="77">
        <v>6.3899371069182394</v>
      </c>
      <c r="D245" s="77">
        <v>5.9340659340659343</v>
      </c>
      <c r="E245" s="77">
        <v>6.0868486352357323</v>
      </c>
      <c r="F245" s="77">
        <v>6.3108695652173914</v>
      </c>
      <c r="G245" s="77">
        <v>6.4353741496598627</v>
      </c>
      <c r="H245" s="77">
        <v>6.5347432024169168</v>
      </c>
      <c r="I245" s="77">
        <v>6.4927536231884062</v>
      </c>
      <c r="J245" s="77">
        <v>6.7198443579766538</v>
      </c>
      <c r="K245" s="77">
        <v>7.07421875</v>
      </c>
      <c r="L245" s="77">
        <v>7.1194690265486749</v>
      </c>
      <c r="M245" s="77">
        <v>7.0539215686274508</v>
      </c>
      <c r="N245" s="77">
        <v>7.2027027027027</v>
      </c>
      <c r="O245" s="8">
        <f t="shared" si="33"/>
        <v>1.1158540674669677</v>
      </c>
      <c r="P245" s="8">
        <f t="shared" si="34"/>
        <v>0.48285834472604616</v>
      </c>
      <c r="Q245" s="8">
        <f t="shared" si="35"/>
        <v>0.14878113407524918</v>
      </c>
    </row>
    <row r="246" spans="1:17" ht="15" customHeight="1" x14ac:dyDescent="0.3">
      <c r="A246" s="37" t="s">
        <v>30</v>
      </c>
      <c r="B246" s="77">
        <v>7.375</v>
      </c>
      <c r="C246" s="77">
        <v>8.2932692307692299</v>
      </c>
      <c r="D246" s="77">
        <v>7.5621621621621617</v>
      </c>
      <c r="E246" s="77">
        <v>7.23046875</v>
      </c>
      <c r="F246" s="77">
        <v>7.093220338983051</v>
      </c>
      <c r="G246" s="77">
        <v>7.2282608695652177</v>
      </c>
      <c r="H246" s="77">
        <v>7.4258823529411755</v>
      </c>
      <c r="I246" s="77">
        <v>7.168241965973535</v>
      </c>
      <c r="J246" s="77">
        <v>7.0133079847908766</v>
      </c>
      <c r="K246" s="77">
        <v>6.9815864022662888</v>
      </c>
      <c r="L246" s="77">
        <v>6.9548387096774196</v>
      </c>
      <c r="M246" s="77">
        <v>6.9584736251402921</v>
      </c>
      <c r="N246" s="77">
        <v>7.1036717062634995</v>
      </c>
      <c r="O246" s="8">
        <f t="shared" si="33"/>
        <v>-0.12679704373650047</v>
      </c>
      <c r="P246" s="8">
        <f t="shared" si="34"/>
        <v>9.0363721472622949E-2</v>
      </c>
      <c r="Q246" s="8">
        <f t="shared" si="35"/>
        <v>0.14519808112320742</v>
      </c>
    </row>
    <row r="247" spans="1:17" ht="15" customHeight="1" x14ac:dyDescent="0.3">
      <c r="A247" s="37" t="s">
        <v>104</v>
      </c>
      <c r="B247" s="77">
        <v>7.0810810810810798</v>
      </c>
      <c r="C247" s="77">
        <v>6.6868686868686877</v>
      </c>
      <c r="D247" s="77">
        <v>6.4545454545454541</v>
      </c>
      <c r="E247" s="77">
        <v>7.166666666666667</v>
      </c>
      <c r="F247" s="77">
        <v>6.4456521739130439</v>
      </c>
      <c r="G247" s="77">
        <v>7.0515463917525762</v>
      </c>
      <c r="H247" s="77">
        <v>7.2184873949579833</v>
      </c>
      <c r="I247" s="77">
        <v>6.9115646258503398</v>
      </c>
      <c r="J247" s="77">
        <v>7.0071428571428571</v>
      </c>
      <c r="K247" s="77">
        <v>6.7604562737642588</v>
      </c>
      <c r="L247" s="77">
        <v>6.6096096096096106</v>
      </c>
      <c r="M247" s="77">
        <v>7.2103896103896101</v>
      </c>
      <c r="N247" s="77">
        <v>6.9907407407407405</v>
      </c>
      <c r="O247" s="8">
        <f t="shared" si="33"/>
        <v>-0.17592592592592649</v>
      </c>
      <c r="P247" s="8">
        <f t="shared" si="34"/>
        <v>-1.640211640211664E-2</v>
      </c>
      <c r="Q247" s="8">
        <f t="shared" si="35"/>
        <v>-0.21964886964886965</v>
      </c>
    </row>
    <row r="248" spans="1:17" ht="15" customHeight="1" x14ac:dyDescent="0.3">
      <c r="A248" s="37" t="s">
        <v>74</v>
      </c>
      <c r="B248" s="77">
        <v>7.5454545454545467</v>
      </c>
      <c r="C248" s="77">
        <v>8.2499999999999964</v>
      </c>
      <c r="D248" s="77">
        <v>7.1</v>
      </c>
      <c r="E248" s="77">
        <v>7.4242424242424221</v>
      </c>
      <c r="F248" s="77">
        <v>6.336283185840708</v>
      </c>
      <c r="G248" s="77">
        <v>6.8353658536585362</v>
      </c>
      <c r="H248" s="77">
        <v>7.2062499999999998</v>
      </c>
      <c r="I248" s="77">
        <v>7.0652173913043477</v>
      </c>
      <c r="J248" s="77">
        <v>6.8405172413793105</v>
      </c>
      <c r="K248" s="77">
        <v>6.5586419753086416</v>
      </c>
      <c r="L248" s="77">
        <v>6.7584905660377359</v>
      </c>
      <c r="M248" s="77">
        <v>6.996197718631179</v>
      </c>
      <c r="N248" s="77">
        <v>6.9633333333333347</v>
      </c>
      <c r="O248" s="8">
        <f t="shared" si="33"/>
        <v>-0.46090909090908738</v>
      </c>
      <c r="P248" s="8">
        <f t="shared" si="34"/>
        <v>0.12281609195402421</v>
      </c>
      <c r="Q248" s="8">
        <f t="shared" si="35"/>
        <v>-3.2864385297844301E-2</v>
      </c>
    </row>
    <row r="249" spans="1:17" ht="15" customHeight="1" x14ac:dyDescent="0.3">
      <c r="A249" s="37" t="s">
        <v>35</v>
      </c>
      <c r="B249" s="77">
        <v>6.6615384615384601</v>
      </c>
      <c r="C249" s="77">
        <v>7.5115740740740744</v>
      </c>
      <c r="D249" s="77">
        <v>7.0725075528700909</v>
      </c>
      <c r="E249" s="77">
        <v>7.193370165745856</v>
      </c>
      <c r="F249" s="77">
        <v>7.0975143403441674</v>
      </c>
      <c r="G249" s="77">
        <v>7.1044349070100141</v>
      </c>
      <c r="H249" s="77">
        <v>7.3245033112582778</v>
      </c>
      <c r="I249" s="77">
        <v>7.0231277533039647</v>
      </c>
      <c r="J249" s="77">
        <v>6.5820379965457683</v>
      </c>
      <c r="K249" s="77">
        <v>6.753275109170306</v>
      </c>
      <c r="L249" s="77">
        <v>6.5491749174917491</v>
      </c>
      <c r="M249" s="77">
        <v>6.8929917106254708</v>
      </c>
      <c r="N249" s="77">
        <v>6.96054114994363</v>
      </c>
      <c r="O249" s="8">
        <f t="shared" si="33"/>
        <v>-0.23282901580222592</v>
      </c>
      <c r="P249" s="8">
        <f t="shared" si="34"/>
        <v>0.37850315339786178</v>
      </c>
      <c r="Q249" s="8">
        <f t="shared" si="35"/>
        <v>6.7549439318159266E-2</v>
      </c>
    </row>
    <row r="250" spans="1:17" ht="15" customHeight="1" x14ac:dyDescent="0.3">
      <c r="A250" s="37" t="s">
        <v>27</v>
      </c>
      <c r="B250" s="77">
        <v>7.92972972972973</v>
      </c>
      <c r="C250" s="77">
        <v>6.8301886792452828</v>
      </c>
      <c r="D250" s="77">
        <v>6.98876404494382</v>
      </c>
      <c r="E250" s="77">
        <v>7.707446808510638</v>
      </c>
      <c r="F250" s="77">
        <v>7.1225626740947074</v>
      </c>
      <c r="G250" s="77">
        <v>7.4371069182389933</v>
      </c>
      <c r="H250" s="77">
        <v>7.2382198952879584</v>
      </c>
      <c r="I250" s="77">
        <v>7.1711711711711708</v>
      </c>
      <c r="J250" s="77">
        <v>6.7880794701986753</v>
      </c>
      <c r="K250" s="77">
        <v>6.849340866290019</v>
      </c>
      <c r="L250" s="77">
        <v>6.707395498392283</v>
      </c>
      <c r="M250" s="77">
        <v>6.7984496124031004</v>
      </c>
      <c r="N250" s="77">
        <v>6.844810863239573</v>
      </c>
      <c r="O250" s="8">
        <f t="shared" si="33"/>
        <v>-0.86263594527106502</v>
      </c>
      <c r="P250" s="8">
        <f t="shared" si="34"/>
        <v>5.6731393040897693E-2</v>
      </c>
      <c r="Q250" s="8">
        <f t="shared" si="35"/>
        <v>4.6361250836472578E-2</v>
      </c>
    </row>
    <row r="251" spans="1:17" ht="15" customHeight="1" x14ac:dyDescent="0.3">
      <c r="A251" s="37" t="s">
        <v>389</v>
      </c>
      <c r="B251" s="77">
        <v>7.7249999999999996</v>
      </c>
      <c r="C251" s="77">
        <v>7.9824561403508785</v>
      </c>
      <c r="D251" s="77">
        <v>7.5625</v>
      </c>
      <c r="E251" s="77">
        <v>7.1428571428571432</v>
      </c>
      <c r="F251" s="77">
        <v>6.9542483660130729</v>
      </c>
      <c r="G251" s="77">
        <v>7.5705882352941192</v>
      </c>
      <c r="H251" s="77">
        <v>7.3076923076923075</v>
      </c>
      <c r="I251" s="77">
        <v>6.8299999999999974</v>
      </c>
      <c r="J251" s="77">
        <v>7.0683229813664541</v>
      </c>
      <c r="K251" s="77">
        <v>7.2593984962406024</v>
      </c>
      <c r="L251" s="77">
        <v>7.0290909090909102</v>
      </c>
      <c r="M251" s="77">
        <v>6.3106382978723401</v>
      </c>
      <c r="N251" s="77">
        <v>6.7647058823529411</v>
      </c>
      <c r="O251" s="8">
        <f t="shared" si="33"/>
        <v>-0.37815126050420211</v>
      </c>
      <c r="P251" s="8">
        <f t="shared" si="34"/>
        <v>-0.30361709901351297</v>
      </c>
      <c r="Q251" s="8">
        <f t="shared" si="35"/>
        <v>0.45406758448060103</v>
      </c>
    </row>
    <row r="252" spans="1:17" ht="15" customHeight="1" x14ac:dyDescent="0.3">
      <c r="A252" s="37" t="s">
        <v>33</v>
      </c>
      <c r="B252" s="77">
        <v>6.8505747126436791</v>
      </c>
      <c r="C252" s="77">
        <v>6.8040540540540526</v>
      </c>
      <c r="D252" s="77">
        <v>7.2099447513812143</v>
      </c>
      <c r="E252" s="77">
        <v>7.0899470899470884</v>
      </c>
      <c r="F252" s="77">
        <v>7.1584905660377371</v>
      </c>
      <c r="G252" s="77">
        <v>6.9065743944636697</v>
      </c>
      <c r="H252" s="77">
        <v>7.114583333333333</v>
      </c>
      <c r="I252" s="77">
        <v>7.2627737226277382</v>
      </c>
      <c r="J252" s="77">
        <v>7.0263157894736841</v>
      </c>
      <c r="K252" s="77">
        <v>7.1374663072776281</v>
      </c>
      <c r="L252" s="77">
        <v>6.7602459016393439</v>
      </c>
      <c r="M252" s="77">
        <v>6.8410256410256407</v>
      </c>
      <c r="N252" s="77">
        <v>6.7635402906208721</v>
      </c>
      <c r="O252" s="8">
        <f t="shared" si="33"/>
        <v>-0.3264067993262163</v>
      </c>
      <c r="P252" s="8">
        <f t="shared" si="34"/>
        <v>-0.26277549885281193</v>
      </c>
      <c r="Q252" s="8">
        <f t="shared" si="35"/>
        <v>-7.748535040476856E-2</v>
      </c>
    </row>
    <row r="253" spans="1:17" ht="15" customHeight="1" x14ac:dyDescent="0.3">
      <c r="A253" s="37" t="s">
        <v>388</v>
      </c>
      <c r="B253" s="77">
        <v>5.6785714285714253</v>
      </c>
      <c r="C253" s="77" t="s">
        <v>106</v>
      </c>
      <c r="D253" s="77">
        <v>6.6153846153846168</v>
      </c>
      <c r="E253" s="77">
        <v>6.7959183673469408</v>
      </c>
      <c r="F253" s="77">
        <v>7.2333333333333334</v>
      </c>
      <c r="G253" s="77">
        <v>7.2264150943396208</v>
      </c>
      <c r="H253" s="77">
        <v>6.9843750000000018</v>
      </c>
      <c r="I253" s="77">
        <v>7.2289156626506026</v>
      </c>
      <c r="J253" s="77">
        <v>6.8648648648648667</v>
      </c>
      <c r="K253" s="77">
        <v>6.9999999999999991</v>
      </c>
      <c r="L253" s="77">
        <v>6.6966292134831464</v>
      </c>
      <c r="M253" s="77">
        <v>6.4548872180451111</v>
      </c>
      <c r="N253" s="77">
        <v>6.7090909090909099</v>
      </c>
      <c r="O253" s="8">
        <f t="shared" si="33"/>
        <v>-8.6827458256030887E-2</v>
      </c>
      <c r="P253" s="8">
        <f t="shared" si="34"/>
        <v>-0.15577395577395681</v>
      </c>
      <c r="Q253" s="8">
        <f t="shared" si="35"/>
        <v>0.25420369104579876</v>
      </c>
    </row>
    <row r="254" spans="1:17" ht="15" customHeight="1" x14ac:dyDescent="0.3">
      <c r="A254" s="37" t="s">
        <v>22</v>
      </c>
      <c r="B254" s="77">
        <v>7.0960698689956319</v>
      </c>
      <c r="C254" s="77">
        <v>6.7578475336322867</v>
      </c>
      <c r="D254" s="77">
        <v>6.4738805970149249</v>
      </c>
      <c r="E254" s="77">
        <v>7.239583333333333</v>
      </c>
      <c r="F254" s="77">
        <v>6.7987220447284349</v>
      </c>
      <c r="G254" s="77">
        <v>6.8434343434343434</v>
      </c>
      <c r="H254" s="77">
        <v>6.9429280397022328</v>
      </c>
      <c r="I254" s="77">
        <v>7.0787401574803148</v>
      </c>
      <c r="J254" s="77">
        <v>7.0173160173160172</v>
      </c>
      <c r="K254" s="77">
        <v>6.7207678883071553</v>
      </c>
      <c r="L254" s="77">
        <v>6.4506065857885613</v>
      </c>
      <c r="M254" s="77">
        <v>6.6832460732984282</v>
      </c>
      <c r="N254" s="77">
        <v>6.6448230668414157</v>
      </c>
      <c r="O254" s="8">
        <f t="shared" si="33"/>
        <v>-0.59476026649191738</v>
      </c>
      <c r="P254" s="8">
        <f t="shared" si="34"/>
        <v>-0.37249295047460151</v>
      </c>
      <c r="Q254" s="8">
        <f t="shared" si="35"/>
        <v>-3.8423006457012576E-2</v>
      </c>
    </row>
    <row r="255" spans="1:17" ht="15" customHeight="1" x14ac:dyDescent="0.3">
      <c r="A255" s="37" t="s">
        <v>34</v>
      </c>
      <c r="B255" s="77">
        <v>6.1984732824427464</v>
      </c>
      <c r="C255" s="77">
        <v>6.7328244274809155</v>
      </c>
      <c r="D255" s="77">
        <v>6.6521739130434794</v>
      </c>
      <c r="E255" s="77">
        <v>6.6416666666666666</v>
      </c>
      <c r="F255" s="77">
        <v>6.6449864498644988</v>
      </c>
      <c r="G255" s="77">
        <v>6.4111842105263177</v>
      </c>
      <c r="H255" s="77">
        <v>6.8120104438642297</v>
      </c>
      <c r="I255" s="77">
        <v>6.7713097713097703</v>
      </c>
      <c r="J255" s="77">
        <v>6.62937062937063</v>
      </c>
      <c r="K255" s="77">
        <v>6.1858216970998923</v>
      </c>
      <c r="L255" s="77">
        <v>6.1060344827586208</v>
      </c>
      <c r="M255" s="77">
        <v>6.452081316553727</v>
      </c>
      <c r="N255" s="77">
        <v>6.6377036462373935</v>
      </c>
      <c r="O255" s="8">
        <f t="shared" si="33"/>
        <v>-3.9630204292731008E-3</v>
      </c>
      <c r="P255" s="8">
        <f t="shared" si="34"/>
        <v>8.3330168667634652E-3</v>
      </c>
      <c r="Q255" s="8">
        <f t="shared" si="35"/>
        <v>0.18562232968366654</v>
      </c>
    </row>
    <row r="256" spans="1:17" ht="15" customHeight="1" x14ac:dyDescent="0.3">
      <c r="A256" s="37" t="s">
        <v>29</v>
      </c>
      <c r="B256" s="77">
        <v>6.0694444444444455</v>
      </c>
      <c r="C256" s="77">
        <v>5.5281690140845061</v>
      </c>
      <c r="D256" s="77">
        <v>5.9923954372623554</v>
      </c>
      <c r="E256" s="77">
        <v>6.6691176470588251</v>
      </c>
      <c r="F256" s="77">
        <v>6.8635014836795252</v>
      </c>
      <c r="G256" s="77">
        <v>6.892929292929292</v>
      </c>
      <c r="H256" s="77">
        <v>7.0391061452513961</v>
      </c>
      <c r="I256" s="77">
        <v>7.1583166332665327</v>
      </c>
      <c r="J256" s="77">
        <v>6.9703153988868278</v>
      </c>
      <c r="K256" s="77">
        <v>6.9646017699115044</v>
      </c>
      <c r="L256" s="77">
        <v>6.8527724665391974</v>
      </c>
      <c r="M256" s="77">
        <v>6.7445573294629915</v>
      </c>
      <c r="N256" s="77">
        <v>6.5680628272251305</v>
      </c>
      <c r="O256" s="8">
        <f t="shared" si="33"/>
        <v>-0.10105481983369469</v>
      </c>
      <c r="P256" s="8">
        <f t="shared" si="34"/>
        <v>-0.40225257166169737</v>
      </c>
      <c r="Q256" s="8">
        <f t="shared" si="35"/>
        <v>-0.17649450223786101</v>
      </c>
    </row>
    <row r="257" spans="1:17" ht="15" customHeight="1" x14ac:dyDescent="0.3">
      <c r="A257" s="37" t="s">
        <v>37</v>
      </c>
      <c r="B257" s="77">
        <v>6.9518348623853221</v>
      </c>
      <c r="C257" s="77">
        <v>7.0643431635388731</v>
      </c>
      <c r="D257" s="77">
        <v>7.4188034188034191</v>
      </c>
      <c r="E257" s="77">
        <v>7.0655226209048374</v>
      </c>
      <c r="F257" s="77">
        <v>6.9621993127147768</v>
      </c>
      <c r="G257" s="77">
        <v>7.0121396054628242</v>
      </c>
      <c r="H257" s="77">
        <v>6.8893499308437072</v>
      </c>
      <c r="I257" s="77">
        <v>6.5926470588235295</v>
      </c>
      <c r="J257" s="77">
        <v>6.4753363228699552</v>
      </c>
      <c r="K257" s="77">
        <v>6.3867924528301883</v>
      </c>
      <c r="L257" s="77">
        <v>6.0404312668463609</v>
      </c>
      <c r="M257" s="77">
        <v>6.5619834710743801</v>
      </c>
      <c r="N257" s="77">
        <v>6.4357541899441344</v>
      </c>
      <c r="O257" s="8">
        <f t="shared" si="33"/>
        <v>-0.62976843096070301</v>
      </c>
      <c r="P257" s="8">
        <f t="shared" si="34"/>
        <v>-3.9582132925820801E-2</v>
      </c>
      <c r="Q257" s="8">
        <f t="shared" si="35"/>
        <v>-0.12622928113024567</v>
      </c>
    </row>
    <row r="258" spans="1:17" ht="15" customHeight="1" x14ac:dyDescent="0.3">
      <c r="A258" s="37" t="s">
        <v>31</v>
      </c>
      <c r="B258" s="77">
        <v>6.3259079903147706</v>
      </c>
      <c r="C258" s="77">
        <v>5.685637518319492</v>
      </c>
      <c r="D258" s="77">
        <v>5.4475381008206334</v>
      </c>
      <c r="E258" s="77">
        <v>6.2430299842188335</v>
      </c>
      <c r="F258" s="77">
        <v>6.2778155449807391</v>
      </c>
      <c r="G258" s="77">
        <v>6.254603399433428</v>
      </c>
      <c r="H258" s="77">
        <v>6.4528574003966108</v>
      </c>
      <c r="I258" s="77">
        <v>6.566994700984103</v>
      </c>
      <c r="J258" s="77">
        <v>6.6360715003012656</v>
      </c>
      <c r="K258" s="77">
        <v>6.5515484123872989</v>
      </c>
      <c r="L258" s="77">
        <v>6.4083393242271747</v>
      </c>
      <c r="M258" s="77">
        <v>6.5428211586901766</v>
      </c>
      <c r="N258" s="77">
        <v>6.431103757976838</v>
      </c>
      <c r="O258" s="8">
        <f t="shared" si="33"/>
        <v>0.18807377375800449</v>
      </c>
      <c r="P258" s="8">
        <f t="shared" si="34"/>
        <v>-0.2049677423244276</v>
      </c>
      <c r="Q258" s="8">
        <f t="shared" si="35"/>
        <v>-0.11171740071333858</v>
      </c>
    </row>
    <row r="259" spans="1:17" ht="15" customHeight="1" x14ac:dyDescent="0.3">
      <c r="A259" s="37" t="s">
        <v>28</v>
      </c>
      <c r="B259" s="77">
        <v>6.7554858934169282</v>
      </c>
      <c r="C259" s="77">
        <v>7.133116883116883</v>
      </c>
      <c r="D259" s="77">
        <v>5.9822695035460995</v>
      </c>
      <c r="E259" s="77">
        <v>6.3476702508960567</v>
      </c>
      <c r="F259" s="77">
        <v>6.25</v>
      </c>
      <c r="G259" s="77">
        <v>6.3143812709030103</v>
      </c>
      <c r="H259" s="77">
        <v>6.4785276073619631</v>
      </c>
      <c r="I259" s="77">
        <v>6.683385579937303</v>
      </c>
      <c r="J259" s="77">
        <v>6.2318435754189947</v>
      </c>
      <c r="K259" s="77">
        <v>5.959227467811159</v>
      </c>
      <c r="L259" s="77">
        <v>5.8879668049792535</v>
      </c>
      <c r="M259" s="77">
        <v>6.3753993610223638</v>
      </c>
      <c r="N259" s="77">
        <v>6.3543913713405242</v>
      </c>
      <c r="O259" s="8">
        <f t="shared" si="33"/>
        <v>6.7211204444674877E-3</v>
      </c>
      <c r="P259" s="8">
        <f t="shared" si="34"/>
        <v>0.12254779592152953</v>
      </c>
      <c r="Q259" s="8">
        <f t="shared" si="35"/>
        <v>-2.1007989681839589E-2</v>
      </c>
    </row>
    <row r="260" spans="1:17" x14ac:dyDescent="0.3">
      <c r="A260" s="60" t="s">
        <v>408</v>
      </c>
      <c r="B260" s="60"/>
      <c r="C260" s="60"/>
      <c r="D260" s="60"/>
      <c r="E260" s="60"/>
      <c r="F260" s="60"/>
      <c r="G260" s="60"/>
      <c r="H260" s="60"/>
      <c r="I260" s="60"/>
      <c r="J260" s="60"/>
      <c r="K260" s="60"/>
      <c r="L260" s="60"/>
      <c r="M260" s="60"/>
      <c r="N260" s="60"/>
      <c r="O260" s="60"/>
      <c r="P260" s="60"/>
      <c r="Q260" s="60"/>
    </row>
    <row r="261" spans="1:17" x14ac:dyDescent="0.3">
      <c r="A261" s="100"/>
      <c r="B261" s="100"/>
      <c r="C261" s="100"/>
      <c r="D261" s="100"/>
      <c r="E261" s="100"/>
      <c r="F261" s="100"/>
      <c r="G261" s="100"/>
      <c r="H261" s="100"/>
      <c r="I261" s="100"/>
      <c r="J261" s="100"/>
      <c r="K261" s="100"/>
      <c r="L261" s="100"/>
      <c r="M261" s="100"/>
      <c r="N261" s="100"/>
      <c r="O261" s="100"/>
      <c r="P261" s="100"/>
      <c r="Q261" s="100"/>
    </row>
    <row r="262" spans="1:17" ht="15.6" x14ac:dyDescent="0.3">
      <c r="A262" s="101" t="s">
        <v>120</v>
      </c>
      <c r="B262" s="101"/>
      <c r="C262" s="101"/>
      <c r="D262" s="101"/>
      <c r="E262" s="101"/>
      <c r="F262" s="101"/>
      <c r="G262" s="101"/>
      <c r="H262" s="101"/>
      <c r="I262" s="101"/>
      <c r="J262" s="101"/>
      <c r="K262" s="101"/>
      <c r="L262" s="101"/>
      <c r="M262" s="101"/>
      <c r="N262" s="101"/>
      <c r="O262" s="101"/>
      <c r="P262" s="101"/>
      <c r="Q262" s="101"/>
    </row>
    <row r="264" spans="1:17" ht="14.4" x14ac:dyDescent="0.3">
      <c r="A264" s="14" t="s">
        <v>99</v>
      </c>
      <c r="B264" s="14"/>
      <c r="C264" s="14"/>
      <c r="D264" s="14"/>
      <c r="E264" s="14"/>
      <c r="F264" s="14"/>
      <c r="G264" s="14"/>
      <c r="H264" s="14"/>
      <c r="I264" s="14"/>
      <c r="J264" s="14"/>
      <c r="K264" s="14"/>
      <c r="L264" s="14"/>
      <c r="M264" s="14"/>
      <c r="N264" s="14"/>
      <c r="O264" s="14"/>
      <c r="P264" s="14"/>
      <c r="Q264" s="14"/>
    </row>
  </sheetData>
  <mergeCells count="1">
    <mergeCell ref="A2:Q2"/>
  </mergeCells>
  <hyperlinks>
    <hyperlink ref="A264" location="Índice!A1" display="Volver al índice"/>
    <hyperlink ref="A3" location="Índice!A1" display="Volver al índice"/>
  </hyperlinks>
  <pageMargins left="0.7" right="0.7" top="0.75" bottom="0.75" header="0.3" footer="0.3"/>
  <pageSetup paperSize="3" scale="96" orientation="landscape" verticalDpi="0" r:id="rId1"/>
  <rowBreaks count="1" manualBreakCount="1">
    <brk id="8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17"/>
  <sheetViews>
    <sheetView showGridLines="0" zoomScaleNormal="100" workbookViewId="0">
      <pane ySplit="3" topLeftCell="A45" activePane="bottomLeft" state="frozenSplit"/>
      <selection pane="bottomLeft" activeCell="A61" sqref="A61"/>
    </sheetView>
  </sheetViews>
  <sheetFormatPr baseColWidth="10" defaultColWidth="11.44140625" defaultRowHeight="13.8" x14ac:dyDescent="0.3"/>
  <cols>
    <col min="1" max="1" width="33.5546875" style="9" customWidth="1"/>
    <col min="2" max="14" width="8.109375" style="9" customWidth="1"/>
    <col min="15" max="15" width="12.6640625" style="26" customWidth="1"/>
    <col min="16" max="16" width="12.109375" style="26" customWidth="1"/>
    <col min="17" max="17" width="12" style="26" customWidth="1"/>
    <col min="18" max="16384" width="11.44140625" style="1"/>
  </cols>
  <sheetData>
    <row r="1" spans="1:17" ht="21" customHeight="1" x14ac:dyDescent="0.3">
      <c r="A1" s="34" t="s">
        <v>397</v>
      </c>
      <c r="B1" s="34"/>
      <c r="C1" s="34"/>
      <c r="D1" s="34"/>
      <c r="E1" s="34"/>
      <c r="F1" s="34"/>
      <c r="G1" s="34"/>
      <c r="H1" s="34"/>
      <c r="I1" s="34"/>
      <c r="J1" s="34"/>
      <c r="K1" s="34"/>
      <c r="L1" s="34"/>
      <c r="M1" s="34"/>
      <c r="N1" s="34"/>
      <c r="O1" s="95"/>
      <c r="P1" s="95"/>
      <c r="Q1" s="95"/>
    </row>
    <row r="2" spans="1:17" ht="15" customHeight="1" x14ac:dyDescent="0.3">
      <c r="A2" s="30" t="s">
        <v>146</v>
      </c>
      <c r="B2" s="103"/>
      <c r="C2" s="71"/>
      <c r="D2" s="71"/>
      <c r="E2" s="71"/>
      <c r="F2" s="71"/>
      <c r="G2" s="71"/>
      <c r="H2" s="71"/>
      <c r="I2" s="71"/>
      <c r="J2" s="71"/>
      <c r="K2" s="71"/>
      <c r="L2" s="103"/>
      <c r="M2" s="71"/>
      <c r="N2" s="123"/>
      <c r="O2" s="126"/>
      <c r="P2" s="126"/>
      <c r="Q2" s="126"/>
    </row>
    <row r="3" spans="1:17" ht="15" customHeight="1" x14ac:dyDescent="0.3">
      <c r="A3" s="14" t="s">
        <v>99</v>
      </c>
      <c r="B3" s="7"/>
      <c r="C3" s="7"/>
      <c r="D3" s="7"/>
      <c r="E3" s="7"/>
      <c r="F3" s="7"/>
      <c r="G3" s="7"/>
      <c r="H3" s="7"/>
      <c r="I3" s="7"/>
      <c r="J3" s="7"/>
      <c r="K3" s="7"/>
      <c r="L3" s="7"/>
      <c r="M3" s="7"/>
      <c r="N3" s="7"/>
      <c r="O3" s="127"/>
      <c r="P3" s="127"/>
      <c r="Q3" s="127"/>
    </row>
    <row r="4" spans="1:17" ht="15" customHeight="1" x14ac:dyDescent="0.3"/>
    <row r="5" spans="1:17" ht="15" customHeight="1" x14ac:dyDescent="0.3">
      <c r="A5" s="43" t="s">
        <v>147</v>
      </c>
      <c r="B5" s="43"/>
      <c r="C5" s="43"/>
      <c r="D5" s="43"/>
      <c r="E5" s="43"/>
      <c r="F5" s="43"/>
      <c r="G5" s="43"/>
      <c r="H5" s="43"/>
      <c r="I5" s="43"/>
      <c r="J5" s="43"/>
      <c r="K5" s="43"/>
      <c r="L5" s="43"/>
      <c r="M5" s="43"/>
      <c r="N5" s="43"/>
      <c r="O5" s="92"/>
      <c r="P5" s="92"/>
      <c r="Q5" s="92"/>
    </row>
    <row r="6" spans="1:17" ht="41.4" x14ac:dyDescent="0.3">
      <c r="A6" s="44" t="s">
        <v>81</v>
      </c>
      <c r="B6" s="19">
        <v>2007</v>
      </c>
      <c r="C6" s="19">
        <v>2008</v>
      </c>
      <c r="D6" s="19">
        <v>2009</v>
      </c>
      <c r="E6" s="19">
        <v>2010</v>
      </c>
      <c r="F6" s="19">
        <v>2011</v>
      </c>
      <c r="G6" s="19">
        <v>2012</v>
      </c>
      <c r="H6" s="19">
        <v>2013</v>
      </c>
      <c r="I6" s="19">
        <v>2014</v>
      </c>
      <c r="J6" s="19">
        <v>2015</v>
      </c>
      <c r="K6" s="19">
        <v>2016</v>
      </c>
      <c r="L6" s="19">
        <v>2017</v>
      </c>
      <c r="M6" s="19">
        <v>2018</v>
      </c>
      <c r="N6" s="19">
        <v>2019</v>
      </c>
      <c r="O6" s="35" t="s">
        <v>410</v>
      </c>
      <c r="P6" s="35" t="s">
        <v>411</v>
      </c>
      <c r="Q6" s="35" t="s">
        <v>412</v>
      </c>
    </row>
    <row r="7" spans="1:17" ht="15" customHeight="1" x14ac:dyDescent="0.3">
      <c r="A7" s="37" t="s">
        <v>79</v>
      </c>
      <c r="B7" s="77">
        <v>11.896946564885496</v>
      </c>
      <c r="C7" s="77">
        <v>11.520979020979018</v>
      </c>
      <c r="D7" s="77">
        <v>11.553314121037465</v>
      </c>
      <c r="E7" s="77">
        <v>11.9972602739726</v>
      </c>
      <c r="F7" s="77">
        <v>12.042462845010617</v>
      </c>
      <c r="G7" s="77">
        <v>11.97307001795332</v>
      </c>
      <c r="H7" s="77">
        <v>11.795053003533571</v>
      </c>
      <c r="I7" s="77">
        <v>12.316981132075474</v>
      </c>
      <c r="J7" s="77">
        <v>12.421227197346601</v>
      </c>
      <c r="K7" s="77">
        <v>12.440251572327046</v>
      </c>
      <c r="L7" s="77">
        <v>12.287284144427</v>
      </c>
      <c r="M7" s="77">
        <v>12.314766839378239</v>
      </c>
      <c r="N7" s="77">
        <v>12.143958868894602</v>
      </c>
      <c r="O7" s="21">
        <f>(N7-E7)</f>
        <v>0.1466985949220021</v>
      </c>
      <c r="P7" s="21">
        <f>(N7-J7)</f>
        <v>-0.27726832845199922</v>
      </c>
      <c r="Q7" s="21">
        <f>(N7-M7)</f>
        <v>-0.1708079704836365</v>
      </c>
    </row>
    <row r="8" spans="1:17" ht="15" customHeight="1" x14ac:dyDescent="0.3">
      <c r="A8" s="37" t="s">
        <v>80</v>
      </c>
      <c r="B8" s="77">
        <v>6.101923076923077</v>
      </c>
      <c r="C8" s="77">
        <v>5.7805420711974111</v>
      </c>
      <c r="D8" s="77">
        <v>5.6306515503346537</v>
      </c>
      <c r="E8" s="77">
        <v>5.9400342661336376</v>
      </c>
      <c r="F8" s="77">
        <v>5.7919630156472266</v>
      </c>
      <c r="G8" s="77">
        <v>5.6440846001321878</v>
      </c>
      <c r="H8" s="77">
        <v>5.632388142146934</v>
      </c>
      <c r="I8" s="77">
        <v>5.8239089524150911</v>
      </c>
      <c r="J8" s="77">
        <v>5.8145796291592582</v>
      </c>
      <c r="K8" s="77">
        <v>5.7302089403146592</v>
      </c>
      <c r="L8" s="77">
        <v>5.8181602091751845</v>
      </c>
      <c r="M8" s="77">
        <v>5.8995767878918297</v>
      </c>
      <c r="N8" s="77">
        <v>5.7542323831572855</v>
      </c>
      <c r="O8" s="21">
        <f>(N8-E8)</f>
        <v>-0.18580188297635214</v>
      </c>
      <c r="P8" s="21">
        <f>(N8-J8)</f>
        <v>-6.0347246001972721E-2</v>
      </c>
      <c r="Q8" s="21">
        <f t="shared" ref="Q8" si="0">(N8-M8)</f>
        <v>-0.14534440473454424</v>
      </c>
    </row>
    <row r="9" spans="1:17" ht="15" customHeight="1" x14ac:dyDescent="0.3">
      <c r="A9" s="50" t="s">
        <v>0</v>
      </c>
      <c r="B9" s="76">
        <v>6.4452736318407959</v>
      </c>
      <c r="C9" s="76">
        <v>6.094455066921606</v>
      </c>
      <c r="D9" s="76">
        <v>5.8986697965571206</v>
      </c>
      <c r="E9" s="76">
        <v>6.2400597095942461</v>
      </c>
      <c r="F9" s="76">
        <v>6.1224879308409115</v>
      </c>
      <c r="G9" s="76">
        <v>6.0099636741048261</v>
      </c>
      <c r="H9" s="76">
        <v>5.9376093804690235</v>
      </c>
      <c r="I9" s="76">
        <v>6.1183163658140129</v>
      </c>
      <c r="J9" s="76">
        <v>6.1354921862413407</v>
      </c>
      <c r="K9" s="76">
        <v>6.0675942762273696</v>
      </c>
      <c r="L9" s="76">
        <v>6.128978729823503</v>
      </c>
      <c r="M9" s="76">
        <v>6.2361856861279144</v>
      </c>
      <c r="N9" s="76">
        <v>6.0947260273972601</v>
      </c>
      <c r="O9" s="31">
        <f>(N9-E9)</f>
        <v>-0.14533368219698595</v>
      </c>
      <c r="P9" s="31">
        <f>(N9-J9)</f>
        <v>-4.0766158844080636E-2</v>
      </c>
      <c r="Q9" s="31">
        <f>(N9-M9)</f>
        <v>-0.14145965873065425</v>
      </c>
    </row>
    <row r="10" spans="1:17" ht="15" customHeight="1" x14ac:dyDescent="0.3">
      <c r="A10" s="59"/>
      <c r="B10" s="59"/>
      <c r="C10" s="59"/>
      <c r="D10" s="59"/>
      <c r="E10" s="59"/>
      <c r="F10" s="59"/>
      <c r="G10" s="59"/>
      <c r="H10" s="59"/>
      <c r="I10" s="59"/>
      <c r="J10" s="59"/>
      <c r="K10" s="59"/>
      <c r="L10" s="59"/>
      <c r="M10" s="59"/>
      <c r="N10" s="59"/>
      <c r="O10" s="59"/>
      <c r="P10" s="59"/>
      <c r="Q10" s="59"/>
    </row>
    <row r="11" spans="1:17" ht="15" customHeight="1" x14ac:dyDescent="0.3">
      <c r="A11" s="43" t="s">
        <v>149</v>
      </c>
      <c r="B11" s="43"/>
      <c r="C11" s="43"/>
      <c r="D11" s="43"/>
      <c r="E11" s="43"/>
      <c r="F11" s="43"/>
      <c r="G11" s="43"/>
      <c r="H11" s="43"/>
      <c r="I11" s="43"/>
      <c r="J11" s="43"/>
      <c r="K11" s="43"/>
      <c r="L11" s="43"/>
      <c r="M11" s="43"/>
      <c r="N11" s="43"/>
      <c r="O11" s="92"/>
      <c r="P11" s="92"/>
      <c r="Q11" s="92"/>
    </row>
    <row r="12" spans="1:17" ht="41.4" x14ac:dyDescent="0.3">
      <c r="A12" s="44" t="s">
        <v>89</v>
      </c>
      <c r="B12" s="19">
        <v>2007</v>
      </c>
      <c r="C12" s="19">
        <v>2008</v>
      </c>
      <c r="D12" s="19">
        <v>2009</v>
      </c>
      <c r="E12" s="19">
        <v>2010</v>
      </c>
      <c r="F12" s="19">
        <v>2011</v>
      </c>
      <c r="G12" s="19">
        <v>2012</v>
      </c>
      <c r="H12" s="19">
        <v>2013</v>
      </c>
      <c r="I12" s="19">
        <v>2014</v>
      </c>
      <c r="J12" s="19">
        <v>2015</v>
      </c>
      <c r="K12" s="19">
        <v>2016</v>
      </c>
      <c r="L12" s="19">
        <v>2017</v>
      </c>
      <c r="M12" s="19">
        <v>2018</v>
      </c>
      <c r="N12" s="19">
        <v>2019</v>
      </c>
      <c r="O12" s="35" t="s">
        <v>410</v>
      </c>
      <c r="P12" s="35" t="s">
        <v>411</v>
      </c>
      <c r="Q12" s="35" t="s">
        <v>412</v>
      </c>
    </row>
    <row r="13" spans="1:17" ht="15" customHeight="1" x14ac:dyDescent="0.3">
      <c r="A13" s="41" t="s">
        <v>79</v>
      </c>
      <c r="B13" s="74">
        <v>11.896946564885496</v>
      </c>
      <c r="C13" s="74">
        <v>11.520979020979018</v>
      </c>
      <c r="D13" s="74">
        <v>11.553314121037465</v>
      </c>
      <c r="E13" s="74">
        <v>11.9972602739726</v>
      </c>
      <c r="F13" s="74">
        <v>12.042462845010613</v>
      </c>
      <c r="G13" s="74">
        <v>11.973070017953322</v>
      </c>
      <c r="H13" s="74">
        <v>11.795053003533567</v>
      </c>
      <c r="I13" s="74">
        <v>12.316981132075474</v>
      </c>
      <c r="J13" s="74">
        <v>12.4212271973466</v>
      </c>
      <c r="K13" s="74">
        <v>12.440251572327046</v>
      </c>
      <c r="L13" s="74">
        <v>12.287284144426998</v>
      </c>
      <c r="M13" s="74">
        <v>12.314766839378239</v>
      </c>
      <c r="N13" s="74">
        <v>12.143958868894602</v>
      </c>
      <c r="O13" s="31">
        <f>(N13-E13)</f>
        <v>0.1466985949220021</v>
      </c>
      <c r="P13" s="31">
        <f>(N13-J13)</f>
        <v>-0.27726832845199745</v>
      </c>
      <c r="Q13" s="31">
        <f>(N13-M13)</f>
        <v>-0.1708079704836365</v>
      </c>
    </row>
    <row r="14" spans="1:17" ht="15" customHeight="1" x14ac:dyDescent="0.3">
      <c r="A14" s="42" t="s">
        <v>416</v>
      </c>
      <c r="B14" s="75">
        <v>11.076923076923077</v>
      </c>
      <c r="C14" s="75">
        <v>11.623999999999993</v>
      </c>
      <c r="D14" s="75">
        <v>11.41721854304636</v>
      </c>
      <c r="E14" s="75">
        <v>12.191011235955054</v>
      </c>
      <c r="F14" s="75">
        <v>12.274509803921562</v>
      </c>
      <c r="G14" s="75">
        <v>12.344262295081972</v>
      </c>
      <c r="H14" s="75">
        <v>12.171548117154806</v>
      </c>
      <c r="I14" s="75">
        <v>12.454545454545459</v>
      </c>
      <c r="J14" s="75">
        <v>12.490566037735851</v>
      </c>
      <c r="K14" s="75">
        <v>12.541139240506331</v>
      </c>
      <c r="L14" s="75">
        <v>12.176271186440671</v>
      </c>
      <c r="M14" s="75">
        <v>12.677165354330709</v>
      </c>
      <c r="N14" s="75">
        <v>12.261707988980715</v>
      </c>
      <c r="O14" s="21">
        <f t="shared" ref="O14:O21" si="1">(N14-E14)</f>
        <v>7.0696753025661252E-2</v>
      </c>
      <c r="P14" s="21">
        <f t="shared" ref="P14:P21" si="2">(N14-J14)</f>
        <v>-0.22885804875513571</v>
      </c>
      <c r="Q14" s="21">
        <f t="shared" ref="Q14:Q21" si="3">(N14-M14)</f>
        <v>-0.41545736534999378</v>
      </c>
    </row>
    <row r="15" spans="1:17" ht="15" customHeight="1" x14ac:dyDescent="0.3">
      <c r="A15" s="42" t="s">
        <v>417</v>
      </c>
      <c r="B15" s="75">
        <v>12.671428571428573</v>
      </c>
      <c r="C15" s="75">
        <v>11.506493506493502</v>
      </c>
      <c r="D15" s="75">
        <v>11.700534759358289</v>
      </c>
      <c r="E15" s="75">
        <v>11.664739884393061</v>
      </c>
      <c r="F15" s="75">
        <v>12.077253218884122</v>
      </c>
      <c r="G15" s="75">
        <v>12.138528138528137</v>
      </c>
      <c r="H15" s="75">
        <v>12.089361702127661</v>
      </c>
      <c r="I15" s="75">
        <v>12.113924050632912</v>
      </c>
      <c r="J15" s="75">
        <v>12.4375</v>
      </c>
      <c r="K15" s="75">
        <v>12.441509433962263</v>
      </c>
      <c r="L15" s="75">
        <v>12.466192170818504</v>
      </c>
      <c r="M15" s="75">
        <v>12.319078947368421</v>
      </c>
      <c r="N15" s="75">
        <v>12.144772117962464</v>
      </c>
      <c r="O15" s="21">
        <f t="shared" si="1"/>
        <v>0.48003223356940339</v>
      </c>
      <c r="P15" s="21">
        <f t="shared" si="2"/>
        <v>-0.29272788203753564</v>
      </c>
      <c r="Q15" s="21">
        <f t="shared" si="3"/>
        <v>-0.17430682940595688</v>
      </c>
    </row>
    <row r="16" spans="1:17" ht="15" customHeight="1" x14ac:dyDescent="0.3">
      <c r="A16" s="42" t="s">
        <v>211</v>
      </c>
      <c r="B16" s="73">
        <v>9.4</v>
      </c>
      <c r="C16" s="73">
        <v>10</v>
      </c>
      <c r="D16" s="75">
        <v>10.777777777777779</v>
      </c>
      <c r="E16" s="75">
        <v>13.642857142857142</v>
      </c>
      <c r="F16" s="75">
        <v>10.41176470588236</v>
      </c>
      <c r="G16" s="75">
        <v>10.402439024390249</v>
      </c>
      <c r="H16" s="75">
        <v>10.065217391304349</v>
      </c>
      <c r="I16" s="75">
        <v>12.607843137254903</v>
      </c>
      <c r="J16" s="75">
        <v>11.844444444444436</v>
      </c>
      <c r="K16" s="75">
        <v>11.854545454545452</v>
      </c>
      <c r="L16" s="75">
        <v>11.999999999999996</v>
      </c>
      <c r="M16" s="75">
        <v>10.712643678160923</v>
      </c>
      <c r="N16" s="75">
        <v>11.119047619047613</v>
      </c>
      <c r="O16" s="21">
        <f t="shared" si="1"/>
        <v>-2.5238095238095291</v>
      </c>
      <c r="P16" s="21">
        <f t="shared" si="2"/>
        <v>-0.72539682539682282</v>
      </c>
      <c r="Q16" s="21">
        <f t="shared" si="3"/>
        <v>0.40640394088669041</v>
      </c>
    </row>
    <row r="17" spans="1:17" ht="15" customHeight="1" x14ac:dyDescent="0.3">
      <c r="A17" s="41" t="s">
        <v>210</v>
      </c>
      <c r="B17" s="74">
        <v>6.101923076923077</v>
      </c>
      <c r="C17" s="74">
        <v>5.7805420711974111</v>
      </c>
      <c r="D17" s="74">
        <v>5.6306515503346537</v>
      </c>
      <c r="E17" s="74">
        <v>5.9400342661336376</v>
      </c>
      <c r="F17" s="74">
        <v>5.7919630156472266</v>
      </c>
      <c r="G17" s="74">
        <v>5.6440846001321878</v>
      </c>
      <c r="H17" s="74">
        <v>5.632388142146934</v>
      </c>
      <c r="I17" s="74">
        <v>5.8239089524150911</v>
      </c>
      <c r="J17" s="74">
        <v>5.8145796291592582</v>
      </c>
      <c r="K17" s="74">
        <v>5.7302089403146592</v>
      </c>
      <c r="L17" s="74">
        <v>5.8181602091751845</v>
      </c>
      <c r="M17" s="74">
        <v>5.8995767878918297</v>
      </c>
      <c r="N17" s="74">
        <v>5.7542323831572855</v>
      </c>
      <c r="O17" s="31">
        <f t="shared" si="1"/>
        <v>-0.18580188297635214</v>
      </c>
      <c r="P17" s="31">
        <f t="shared" si="2"/>
        <v>-6.0347246001972721E-2</v>
      </c>
      <c r="Q17" s="31">
        <f t="shared" si="3"/>
        <v>-0.14534440473454424</v>
      </c>
    </row>
    <row r="18" spans="1:17" ht="15" customHeight="1" x14ac:dyDescent="0.3">
      <c r="A18" s="42" t="s">
        <v>416</v>
      </c>
      <c r="B18" s="75">
        <v>7.4247714048212803</v>
      </c>
      <c r="C18" s="75">
        <v>6.608409986859396</v>
      </c>
      <c r="D18" s="75">
        <v>6.6823596142938175</v>
      </c>
      <c r="E18" s="75">
        <v>7.1413986727922421</v>
      </c>
      <c r="F18" s="75">
        <v>6.8901760889712698</v>
      </c>
      <c r="G18" s="75">
        <v>6.8707511540075537</v>
      </c>
      <c r="H18" s="75">
        <v>6.9016208066339981</v>
      </c>
      <c r="I18" s="75">
        <v>6.630127542226818</v>
      </c>
      <c r="J18" s="75">
        <v>6.7830578512396693</v>
      </c>
      <c r="K18" s="75">
        <v>6.6869627507163321</v>
      </c>
      <c r="L18" s="75">
        <v>6.562231759656652</v>
      </c>
      <c r="M18" s="75">
        <v>6.5240576156910821</v>
      </c>
      <c r="N18" s="75">
        <v>6.5937077131258457</v>
      </c>
      <c r="O18" s="21">
        <f t="shared" si="1"/>
        <v>-0.54769095966639636</v>
      </c>
      <c r="P18" s="21">
        <f t="shared" si="2"/>
        <v>-0.18935013811382362</v>
      </c>
      <c r="Q18" s="21">
        <f t="shared" si="3"/>
        <v>6.965009743476358E-2</v>
      </c>
    </row>
    <row r="19" spans="1:17" ht="15" customHeight="1" x14ac:dyDescent="0.3">
      <c r="A19" s="42" t="s">
        <v>417</v>
      </c>
      <c r="B19" s="75">
        <v>6.8915763135946611</v>
      </c>
      <c r="C19" s="75">
        <v>6.1678048780487806</v>
      </c>
      <c r="D19" s="75">
        <v>6.0253333333333332</v>
      </c>
      <c r="E19" s="75">
        <v>6.0981554677206837</v>
      </c>
      <c r="F19" s="75">
        <v>6.067330210772834</v>
      </c>
      <c r="G19" s="75">
        <v>6.1775923718712757</v>
      </c>
      <c r="H19" s="75">
        <v>6.1944190301921314</v>
      </c>
      <c r="I19" s="75">
        <v>5.9124403987863028</v>
      </c>
      <c r="J19" s="75">
        <v>6.0977272727272727</v>
      </c>
      <c r="K19" s="75">
        <v>5.8492615117289315</v>
      </c>
      <c r="L19" s="75">
        <v>5.774406845585375</v>
      </c>
      <c r="M19" s="75">
        <v>5.7961381359079098</v>
      </c>
      <c r="N19" s="75">
        <v>5.9857804232804233</v>
      </c>
      <c r="O19" s="21">
        <f t="shared" si="1"/>
        <v>-0.11237504444026047</v>
      </c>
      <c r="P19" s="21">
        <f t="shared" si="2"/>
        <v>-0.11194684944684941</v>
      </c>
      <c r="Q19" s="21">
        <f t="shared" si="3"/>
        <v>0.18964228737251343</v>
      </c>
    </row>
    <row r="20" spans="1:17" ht="15" customHeight="1" x14ac:dyDescent="0.3">
      <c r="A20" s="42" t="s">
        <v>211</v>
      </c>
      <c r="B20" s="75">
        <v>4.6581342434584752</v>
      </c>
      <c r="C20" s="75">
        <v>5.0892782644972892</v>
      </c>
      <c r="D20" s="75">
        <v>5.0278462296697883</v>
      </c>
      <c r="E20" s="75">
        <v>5.2047065494754747</v>
      </c>
      <c r="F20" s="75">
        <v>5.1704595185995625</v>
      </c>
      <c r="G20" s="75">
        <v>4.8829978074546538</v>
      </c>
      <c r="H20" s="75">
        <v>4.8693342188278264</v>
      </c>
      <c r="I20" s="75">
        <v>5.3965720047050914</v>
      </c>
      <c r="J20" s="75">
        <v>5.3023706575219922</v>
      </c>
      <c r="K20" s="75">
        <v>5.3045237751120116</v>
      </c>
      <c r="L20" s="75">
        <v>5.4771655863288151</v>
      </c>
      <c r="M20" s="75">
        <v>5.6792736380713835</v>
      </c>
      <c r="N20" s="75">
        <v>5.3485080336648814</v>
      </c>
      <c r="O20" s="21">
        <f t="shared" si="1"/>
        <v>0.14380148418940664</v>
      </c>
      <c r="P20" s="21">
        <f t="shared" si="2"/>
        <v>4.6137376142889153E-2</v>
      </c>
      <c r="Q20" s="21">
        <f t="shared" si="3"/>
        <v>-0.33076560440650216</v>
      </c>
    </row>
    <row r="21" spans="1:17" ht="15" customHeight="1" x14ac:dyDescent="0.3">
      <c r="A21" s="50" t="s">
        <v>0</v>
      </c>
      <c r="B21" s="76">
        <v>6.4452736318407959</v>
      </c>
      <c r="C21" s="76">
        <v>6.094455066921606</v>
      </c>
      <c r="D21" s="76">
        <v>5.8986697965571206</v>
      </c>
      <c r="E21" s="76">
        <v>6.2400597095942461</v>
      </c>
      <c r="F21" s="76">
        <v>6.1224879308409115</v>
      </c>
      <c r="G21" s="76">
        <v>6.0099636741048261</v>
      </c>
      <c r="H21" s="76">
        <v>5.9376093804690235</v>
      </c>
      <c r="I21" s="76">
        <v>6.1183163658140129</v>
      </c>
      <c r="J21" s="76">
        <v>6.1354921862413407</v>
      </c>
      <c r="K21" s="76">
        <v>6.0675942762273696</v>
      </c>
      <c r="L21" s="76">
        <v>6.128978729823503</v>
      </c>
      <c r="M21" s="76">
        <v>6.2361856861279144</v>
      </c>
      <c r="N21" s="76">
        <v>6.0947260273972601</v>
      </c>
      <c r="O21" s="31">
        <f t="shared" si="1"/>
        <v>-0.14533368219698595</v>
      </c>
      <c r="P21" s="31">
        <f t="shared" si="2"/>
        <v>-4.0766158844080636E-2</v>
      </c>
      <c r="Q21" s="31">
        <f t="shared" si="3"/>
        <v>-0.14145965873065425</v>
      </c>
    </row>
    <row r="22" spans="1:17" ht="15" customHeight="1" x14ac:dyDescent="0.3">
      <c r="A22" s="52"/>
      <c r="B22" s="52"/>
      <c r="C22" s="52"/>
      <c r="D22" s="52"/>
      <c r="E22" s="52"/>
      <c r="F22" s="52"/>
      <c r="G22" s="52"/>
      <c r="H22" s="52"/>
      <c r="I22" s="52"/>
      <c r="J22" s="52"/>
      <c r="K22" s="52"/>
      <c r="L22" s="52"/>
      <c r="M22" s="52"/>
      <c r="N22" s="52"/>
      <c r="O22" s="59"/>
      <c r="P22" s="59"/>
      <c r="Q22" s="59"/>
    </row>
    <row r="23" spans="1:17" ht="15" customHeight="1" x14ac:dyDescent="0.3">
      <c r="A23" s="43" t="s">
        <v>216</v>
      </c>
      <c r="B23" s="43"/>
      <c r="C23" s="43"/>
      <c r="D23" s="43"/>
      <c r="E23" s="43"/>
      <c r="F23" s="43"/>
      <c r="G23" s="43"/>
      <c r="H23" s="43"/>
      <c r="I23" s="43"/>
      <c r="J23" s="43"/>
      <c r="K23" s="43"/>
      <c r="L23" s="43"/>
      <c r="M23" s="43"/>
      <c r="N23" s="43"/>
      <c r="O23" s="92"/>
      <c r="P23" s="92"/>
      <c r="Q23" s="92"/>
    </row>
    <row r="24" spans="1:17" ht="41.4" x14ac:dyDescent="0.3">
      <c r="A24" s="44" t="s">
        <v>89</v>
      </c>
      <c r="B24" s="19">
        <v>2007</v>
      </c>
      <c r="C24" s="19">
        <v>2008</v>
      </c>
      <c r="D24" s="19">
        <v>2009</v>
      </c>
      <c r="E24" s="19">
        <v>2010</v>
      </c>
      <c r="F24" s="19">
        <v>2011</v>
      </c>
      <c r="G24" s="19">
        <v>2012</v>
      </c>
      <c r="H24" s="19">
        <v>2013</v>
      </c>
      <c r="I24" s="19">
        <v>2014</v>
      </c>
      <c r="J24" s="19">
        <v>2015</v>
      </c>
      <c r="K24" s="19">
        <v>2016</v>
      </c>
      <c r="L24" s="19">
        <v>2017</v>
      </c>
      <c r="M24" s="19">
        <v>2018</v>
      </c>
      <c r="N24" s="19">
        <v>2019</v>
      </c>
      <c r="O24" s="35" t="s">
        <v>410</v>
      </c>
      <c r="P24" s="35" t="s">
        <v>411</v>
      </c>
      <c r="Q24" s="35" t="s">
        <v>412</v>
      </c>
    </row>
    <row r="25" spans="1:17" ht="15" customHeight="1" x14ac:dyDescent="0.3">
      <c r="A25" s="38" t="s">
        <v>8</v>
      </c>
      <c r="B25" s="107" t="s">
        <v>106</v>
      </c>
      <c r="C25" s="107" t="s">
        <v>106</v>
      </c>
      <c r="D25" s="107" t="s">
        <v>106</v>
      </c>
      <c r="E25" s="107" t="s">
        <v>106</v>
      </c>
      <c r="F25" s="107" t="s">
        <v>106</v>
      </c>
      <c r="G25" s="107">
        <v>8.4705882352941178</v>
      </c>
      <c r="H25" s="107" t="s">
        <v>106</v>
      </c>
      <c r="I25" s="107" t="s">
        <v>106</v>
      </c>
      <c r="J25" s="107" t="s">
        <v>106</v>
      </c>
      <c r="K25" s="107" t="s">
        <v>106</v>
      </c>
      <c r="L25" s="107" t="s">
        <v>106</v>
      </c>
      <c r="M25" s="107" t="s">
        <v>106</v>
      </c>
      <c r="N25" s="107" t="s">
        <v>106</v>
      </c>
      <c r="O25" s="107" t="s">
        <v>106</v>
      </c>
      <c r="P25" s="107" t="s">
        <v>106</v>
      </c>
      <c r="Q25" s="107" t="s">
        <v>106</v>
      </c>
    </row>
    <row r="26" spans="1:17" ht="15" customHeight="1" x14ac:dyDescent="0.3">
      <c r="A26" s="38" t="s">
        <v>9</v>
      </c>
      <c r="B26" s="107">
        <v>12.227272727272732</v>
      </c>
      <c r="C26" s="21">
        <v>10.333333333333325</v>
      </c>
      <c r="D26" s="21">
        <v>10.964285714285722</v>
      </c>
      <c r="E26" s="21">
        <v>11.280000000000005</v>
      </c>
      <c r="F26" s="21">
        <v>12</v>
      </c>
      <c r="G26" s="21">
        <v>12.414634146341454</v>
      </c>
      <c r="H26" s="21">
        <v>11.538461538461533</v>
      </c>
      <c r="I26" s="21">
        <v>11.342105263157901</v>
      </c>
      <c r="J26" s="21">
        <v>11.760869565217401</v>
      </c>
      <c r="K26" s="21">
        <v>12.58490566037735</v>
      </c>
      <c r="L26" s="21">
        <v>11.717391304347826</v>
      </c>
      <c r="M26" s="21">
        <v>11.703125000000002</v>
      </c>
      <c r="N26" s="21">
        <v>11.499999999999993</v>
      </c>
      <c r="O26" s="21">
        <f t="shared" ref="O26:O34" si="4">(N26-E26)</f>
        <v>0.2199999999999882</v>
      </c>
      <c r="P26" s="21">
        <f t="shared" ref="P26:P34" si="5">(N26-J26)</f>
        <v>-0.26086956521740845</v>
      </c>
      <c r="Q26" s="21">
        <f t="shared" ref="Q26:Q34" si="6">(N26-M26)</f>
        <v>-0.20312500000000888</v>
      </c>
    </row>
    <row r="27" spans="1:17" ht="15" customHeight="1" x14ac:dyDescent="0.3">
      <c r="A27" s="38" t="s">
        <v>10</v>
      </c>
      <c r="B27" s="107" t="s">
        <v>106</v>
      </c>
      <c r="C27" s="107" t="s">
        <v>106</v>
      </c>
      <c r="D27" s="107" t="s">
        <v>106</v>
      </c>
      <c r="E27" s="21">
        <v>10.7</v>
      </c>
      <c r="F27" s="107" t="s">
        <v>106</v>
      </c>
      <c r="G27" s="107" t="s">
        <v>106</v>
      </c>
      <c r="H27" s="107" t="s">
        <v>106</v>
      </c>
      <c r="I27" s="107" t="s">
        <v>106</v>
      </c>
      <c r="J27" s="107" t="s">
        <v>106</v>
      </c>
      <c r="K27" s="21">
        <v>11.583333333333316</v>
      </c>
      <c r="L27" s="21">
        <v>11.999999999999989</v>
      </c>
      <c r="M27" s="21">
        <v>11.916666666666677</v>
      </c>
      <c r="N27" s="21">
        <v>10.555555555555555</v>
      </c>
      <c r="O27" s="21">
        <f t="shared" si="4"/>
        <v>-0.14444444444444393</v>
      </c>
      <c r="P27" s="21" t="s">
        <v>106</v>
      </c>
      <c r="Q27" s="21">
        <f t="shared" si="6"/>
        <v>-1.3611111111111214</v>
      </c>
    </row>
    <row r="28" spans="1:17" ht="15" customHeight="1" x14ac:dyDescent="0.3">
      <c r="A28" s="38" t="s">
        <v>11</v>
      </c>
      <c r="B28" s="107">
        <v>11.671532846715328</v>
      </c>
      <c r="C28" s="21">
        <v>11.629032258064514</v>
      </c>
      <c r="D28" s="21">
        <v>11.425414364640879</v>
      </c>
      <c r="E28" s="21">
        <v>11.79005524861879</v>
      </c>
      <c r="F28" s="21">
        <v>12.099526066350709</v>
      </c>
      <c r="G28" s="21">
        <v>11.856502242152466</v>
      </c>
      <c r="H28" s="21">
        <v>11.775700934579437</v>
      </c>
      <c r="I28" s="21">
        <v>12.06315789473684</v>
      </c>
      <c r="J28" s="21">
        <v>11.916299559471371</v>
      </c>
      <c r="K28" s="21">
        <v>11.973451327433624</v>
      </c>
      <c r="L28" s="21">
        <v>11.778325123152706</v>
      </c>
      <c r="M28" s="21">
        <v>12.285156250000007</v>
      </c>
      <c r="N28" s="21">
        <v>12.128712871287126</v>
      </c>
      <c r="O28" s="21">
        <f t="shared" si="4"/>
        <v>0.33865762266833599</v>
      </c>
      <c r="P28" s="21">
        <f t="shared" si="5"/>
        <v>0.21241331181575518</v>
      </c>
      <c r="Q28" s="21">
        <f t="shared" si="6"/>
        <v>-0.15644337871288094</v>
      </c>
    </row>
    <row r="29" spans="1:17" ht="15" customHeight="1" x14ac:dyDescent="0.3">
      <c r="A29" s="38" t="s">
        <v>12</v>
      </c>
      <c r="B29" s="107">
        <v>11.133333333333326</v>
      </c>
      <c r="C29" s="21">
        <v>10.823529411764694</v>
      </c>
      <c r="D29" s="21">
        <v>11.193548387096774</v>
      </c>
      <c r="E29" s="21">
        <v>11.642857142857142</v>
      </c>
      <c r="F29" s="21">
        <v>12.351351351351365</v>
      </c>
      <c r="G29" s="21">
        <v>12.868421052631582</v>
      </c>
      <c r="H29" s="21">
        <v>13.468749999999993</v>
      </c>
      <c r="I29" s="21">
        <v>12.545454545454545</v>
      </c>
      <c r="J29" s="21">
        <v>13.089285714285714</v>
      </c>
      <c r="K29" s="21">
        <v>12.746268656716424</v>
      </c>
      <c r="L29" s="21">
        <v>13.037974683544299</v>
      </c>
      <c r="M29" s="21">
        <v>12.543859649122806</v>
      </c>
      <c r="N29" s="21">
        <v>12.520833333333334</v>
      </c>
      <c r="O29" s="21">
        <f t="shared" si="4"/>
        <v>0.87797619047619158</v>
      </c>
      <c r="P29" s="21">
        <f t="shared" si="5"/>
        <v>-0.5684523809523796</v>
      </c>
      <c r="Q29" s="21">
        <f t="shared" si="6"/>
        <v>-2.3026315789472562E-2</v>
      </c>
    </row>
    <row r="30" spans="1:17" ht="15" customHeight="1" x14ac:dyDescent="0.3">
      <c r="A30" s="38" t="s">
        <v>13</v>
      </c>
      <c r="B30" s="107" t="s">
        <v>106</v>
      </c>
      <c r="C30" s="107" t="s">
        <v>106</v>
      </c>
      <c r="D30" s="107" t="s">
        <v>106</v>
      </c>
      <c r="E30" s="107" t="s">
        <v>106</v>
      </c>
      <c r="F30" s="107" t="s">
        <v>106</v>
      </c>
      <c r="G30" s="21">
        <v>14.363636363636381</v>
      </c>
      <c r="H30" s="21">
        <v>14.357142857142858</v>
      </c>
      <c r="I30" s="21">
        <v>14.222222222222211</v>
      </c>
      <c r="J30" s="21" t="s">
        <v>106</v>
      </c>
      <c r="K30" s="21">
        <v>15.875000000000007</v>
      </c>
      <c r="L30" s="21">
        <v>15.5</v>
      </c>
      <c r="M30" s="21">
        <v>13.8888888888889</v>
      </c>
      <c r="N30" s="21">
        <v>14.529411764705875</v>
      </c>
      <c r="O30" s="107" t="s">
        <v>106</v>
      </c>
      <c r="P30" s="107" t="s">
        <v>106</v>
      </c>
      <c r="Q30" s="21">
        <f t="shared" si="6"/>
        <v>0.6405228758169752</v>
      </c>
    </row>
    <row r="31" spans="1:17" ht="15" customHeight="1" x14ac:dyDescent="0.3">
      <c r="A31" s="38" t="s">
        <v>14</v>
      </c>
      <c r="B31" s="107">
        <v>12.333333333333352</v>
      </c>
      <c r="C31" s="21">
        <v>12.210526315789467</v>
      </c>
      <c r="D31" s="21">
        <v>9.4285714285714288</v>
      </c>
      <c r="E31" s="21">
        <v>12.937499999999975</v>
      </c>
      <c r="F31" s="21">
        <v>10.807692307692296</v>
      </c>
      <c r="G31" s="21">
        <v>9.5581395348837166</v>
      </c>
      <c r="H31" s="21">
        <v>8.8181818181818219</v>
      </c>
      <c r="I31" s="21">
        <v>13.6</v>
      </c>
      <c r="J31" s="21">
        <v>14</v>
      </c>
      <c r="K31" s="21">
        <v>12.099999999999984</v>
      </c>
      <c r="L31" s="21">
        <v>11.999999999999993</v>
      </c>
      <c r="M31" s="21">
        <v>10.638888888888889</v>
      </c>
      <c r="N31" s="21">
        <v>11.314285714285722</v>
      </c>
      <c r="O31" s="21">
        <f t="shared" si="4"/>
        <v>-1.6232142857142531</v>
      </c>
      <c r="P31" s="21">
        <f t="shared" si="5"/>
        <v>-2.6857142857142779</v>
      </c>
      <c r="Q31" s="21">
        <f t="shared" si="6"/>
        <v>0.67539682539683277</v>
      </c>
    </row>
    <row r="32" spans="1:17" ht="15" customHeight="1" x14ac:dyDescent="0.3">
      <c r="A32" s="38" t="s">
        <v>15</v>
      </c>
      <c r="B32" s="107">
        <v>10.733333333333333</v>
      </c>
      <c r="C32" s="21">
        <v>10.916666666666671</v>
      </c>
      <c r="D32" s="21">
        <v>13.580645161290326</v>
      </c>
      <c r="E32" s="21">
        <v>13.45454545454546</v>
      </c>
      <c r="F32" s="21">
        <v>12.819999999999995</v>
      </c>
      <c r="G32" s="21">
        <v>13.017543859649129</v>
      </c>
      <c r="H32" s="21">
        <v>13.15</v>
      </c>
      <c r="I32" s="21">
        <v>12.941176470588243</v>
      </c>
      <c r="J32" s="21">
        <v>12.92857142857142</v>
      </c>
      <c r="K32" s="21">
        <v>12.81428571428572</v>
      </c>
      <c r="L32" s="21">
        <v>12.987341772151884</v>
      </c>
      <c r="M32" s="21">
        <v>13.392405063291136</v>
      </c>
      <c r="N32" s="21">
        <v>13.015151515151519</v>
      </c>
      <c r="O32" s="21">
        <f t="shared" si="4"/>
        <v>-0.43939393939394122</v>
      </c>
      <c r="P32" s="21">
        <f t="shared" si="5"/>
        <v>8.6580086580099191E-2</v>
      </c>
      <c r="Q32" s="21">
        <f t="shared" si="6"/>
        <v>-0.37725354813961687</v>
      </c>
    </row>
    <row r="33" spans="1:17" ht="15" customHeight="1" x14ac:dyDescent="0.3">
      <c r="A33" s="38" t="s">
        <v>16</v>
      </c>
      <c r="B33" s="107">
        <v>11.388888888888879</v>
      </c>
      <c r="C33" s="21">
        <v>11.961538461538453</v>
      </c>
      <c r="D33" s="21">
        <v>11.695652173913066</v>
      </c>
      <c r="E33" s="21">
        <v>12.955555555555538</v>
      </c>
      <c r="F33" s="21">
        <v>12.066666666666666</v>
      </c>
      <c r="G33" s="21">
        <v>12.422222222222222</v>
      </c>
      <c r="H33" s="21">
        <v>11.588235294117647</v>
      </c>
      <c r="I33" s="21">
        <v>12.140350877192994</v>
      </c>
      <c r="J33" s="21">
        <v>13.017241379310349</v>
      </c>
      <c r="K33" s="21">
        <v>12.872727272727275</v>
      </c>
      <c r="L33" s="21">
        <v>12.937499999999991</v>
      </c>
      <c r="M33" s="21">
        <v>12.412698412698417</v>
      </c>
      <c r="N33" s="21">
        <v>12.044117647058833</v>
      </c>
      <c r="O33" s="21">
        <f t="shared" si="4"/>
        <v>-0.91143790849670481</v>
      </c>
      <c r="P33" s="21">
        <f t="shared" si="5"/>
        <v>-0.97312373225151561</v>
      </c>
      <c r="Q33" s="21">
        <f t="shared" si="6"/>
        <v>-0.36858076563958342</v>
      </c>
    </row>
    <row r="34" spans="1:17" ht="15" customHeight="1" x14ac:dyDescent="0.3">
      <c r="A34" s="38" t="s">
        <v>17</v>
      </c>
      <c r="B34" s="107">
        <v>13.545454545454545</v>
      </c>
      <c r="C34" s="21">
        <v>11.957446808510632</v>
      </c>
      <c r="D34" s="21">
        <v>11.512195121951219</v>
      </c>
      <c r="E34" s="21">
        <v>11.177777777777779</v>
      </c>
      <c r="F34" s="21">
        <v>12.194029850746265</v>
      </c>
      <c r="G34" s="21">
        <v>12.364864864864877</v>
      </c>
      <c r="H34" s="21">
        <v>12.563829787234052</v>
      </c>
      <c r="I34" s="21">
        <v>12.511363636363642</v>
      </c>
      <c r="J34" s="21">
        <v>12.218181818181806</v>
      </c>
      <c r="K34" s="21">
        <v>12.384615384615394</v>
      </c>
      <c r="L34" s="21">
        <v>11.929824561403512</v>
      </c>
      <c r="M34" s="21">
        <v>11.892561983471065</v>
      </c>
      <c r="N34" s="21">
        <v>11.754098360655732</v>
      </c>
      <c r="O34" s="21">
        <f t="shared" si="4"/>
        <v>0.57632058287795296</v>
      </c>
      <c r="P34" s="21">
        <f t="shared" si="5"/>
        <v>-0.46408345752607438</v>
      </c>
      <c r="Q34" s="21">
        <f t="shared" si="6"/>
        <v>-0.13846362281533331</v>
      </c>
    </row>
    <row r="35" spans="1:17" ht="15" customHeight="1" x14ac:dyDescent="0.3">
      <c r="A35" s="60" t="s">
        <v>218</v>
      </c>
      <c r="B35" s="60"/>
      <c r="C35" s="62"/>
      <c r="D35" s="62"/>
      <c r="E35" s="62"/>
      <c r="F35" s="62"/>
      <c r="G35" s="62"/>
      <c r="H35" s="62"/>
      <c r="I35" s="62"/>
      <c r="J35" s="62"/>
      <c r="K35" s="62"/>
      <c r="L35" s="62"/>
      <c r="M35" s="62"/>
      <c r="N35" s="62"/>
      <c r="O35" s="128"/>
      <c r="P35" s="128"/>
      <c r="Q35" s="128"/>
    </row>
    <row r="36" spans="1:17" ht="15" customHeight="1" x14ac:dyDescent="0.3">
      <c r="A36" s="128"/>
      <c r="B36" s="128"/>
      <c r="C36" s="128"/>
      <c r="D36" s="128"/>
      <c r="E36" s="128"/>
      <c r="F36" s="128"/>
      <c r="G36" s="128"/>
      <c r="H36" s="128"/>
      <c r="I36" s="128"/>
      <c r="J36" s="128"/>
      <c r="K36" s="128"/>
      <c r="L36" s="128"/>
      <c r="M36" s="128"/>
      <c r="N36" s="128"/>
      <c r="O36" s="128"/>
      <c r="P36" s="128"/>
      <c r="Q36" s="128"/>
    </row>
    <row r="37" spans="1:17" ht="15" customHeight="1" x14ac:dyDescent="0.3">
      <c r="A37" s="43" t="s">
        <v>217</v>
      </c>
      <c r="B37" s="43"/>
      <c r="C37" s="43"/>
      <c r="D37" s="43"/>
      <c r="E37" s="43"/>
      <c r="F37" s="43"/>
      <c r="G37" s="43"/>
      <c r="H37" s="43"/>
      <c r="I37" s="43"/>
      <c r="J37" s="43"/>
      <c r="K37" s="43"/>
      <c r="L37" s="43"/>
      <c r="M37" s="43"/>
      <c r="N37" s="43"/>
      <c r="O37" s="92"/>
      <c r="P37" s="92"/>
      <c r="Q37" s="92"/>
    </row>
    <row r="38" spans="1:17" ht="41.4" x14ac:dyDescent="0.3">
      <c r="A38" s="44" t="s">
        <v>151</v>
      </c>
      <c r="B38" s="19">
        <v>2007</v>
      </c>
      <c r="C38" s="19">
        <v>2008</v>
      </c>
      <c r="D38" s="19">
        <v>2009</v>
      </c>
      <c r="E38" s="19">
        <v>2010</v>
      </c>
      <c r="F38" s="19">
        <v>2011</v>
      </c>
      <c r="G38" s="19">
        <v>2012</v>
      </c>
      <c r="H38" s="19">
        <v>2013</v>
      </c>
      <c r="I38" s="19">
        <v>2014</v>
      </c>
      <c r="J38" s="19">
        <v>2015</v>
      </c>
      <c r="K38" s="19">
        <v>2016</v>
      </c>
      <c r="L38" s="19">
        <v>2017</v>
      </c>
      <c r="M38" s="19">
        <v>2018</v>
      </c>
      <c r="N38" s="19">
        <v>2019</v>
      </c>
      <c r="O38" s="35" t="s">
        <v>410</v>
      </c>
      <c r="P38" s="35" t="s">
        <v>411</v>
      </c>
      <c r="Q38" s="35" t="s">
        <v>412</v>
      </c>
    </row>
    <row r="39" spans="1:17" ht="15" customHeight="1" x14ac:dyDescent="0.3">
      <c r="A39" s="38" t="s">
        <v>8</v>
      </c>
      <c r="B39" s="78">
        <v>5.0014822134387344</v>
      </c>
      <c r="C39" s="78">
        <v>5.1371841155234659</v>
      </c>
      <c r="D39" s="78">
        <v>4.7745283018867921</v>
      </c>
      <c r="E39" s="78">
        <v>5.0398246255023746</v>
      </c>
      <c r="F39" s="78">
        <v>4.9617503059975521</v>
      </c>
      <c r="G39" s="78">
        <v>4.8869874071682275</v>
      </c>
      <c r="H39" s="78">
        <v>4.78454647256439</v>
      </c>
      <c r="I39" s="78">
        <v>4.9210706932052162</v>
      </c>
      <c r="J39" s="78">
        <v>4.8883594281824374</v>
      </c>
      <c r="K39" s="78">
        <v>4.8030368763557485</v>
      </c>
      <c r="L39" s="78">
        <v>5.1758168481884868</v>
      </c>
      <c r="M39" s="78">
        <v>5.290420459471175</v>
      </c>
      <c r="N39" s="78">
        <v>5.1332322357019065</v>
      </c>
      <c r="O39" s="21">
        <f>(N39-E39)</f>
        <v>9.340761019953181E-2</v>
      </c>
      <c r="P39" s="21">
        <f>(N39-J39)</f>
        <v>0.24487280751946905</v>
      </c>
      <c r="Q39" s="21">
        <f>(N39-M39)</f>
        <v>-0.15718822376926855</v>
      </c>
    </row>
    <row r="40" spans="1:17" ht="15" customHeight="1" x14ac:dyDescent="0.3">
      <c r="A40" s="38" t="s">
        <v>9</v>
      </c>
      <c r="B40" s="78">
        <v>7.2222222222222205</v>
      </c>
      <c r="C40" s="78">
        <v>6.1698113207547172</v>
      </c>
      <c r="D40" s="78">
        <v>7.558139534883721</v>
      </c>
      <c r="E40" s="78">
        <v>7.1098901098901095</v>
      </c>
      <c r="F40" s="78">
        <v>7.0000000000000009</v>
      </c>
      <c r="G40" s="78">
        <v>7.2587412587412583</v>
      </c>
      <c r="H40" s="78">
        <v>6.9634146341463419</v>
      </c>
      <c r="I40" s="78">
        <v>6.7062937062937049</v>
      </c>
      <c r="J40" s="78">
        <v>6.7105263157894735</v>
      </c>
      <c r="K40" s="78">
        <v>6.8120300751879697</v>
      </c>
      <c r="L40" s="78">
        <v>6.1972789115646254</v>
      </c>
      <c r="M40" s="78">
        <v>6.3439490445859876</v>
      </c>
      <c r="N40" s="78">
        <v>6.4661654135338358</v>
      </c>
      <c r="O40" s="21">
        <f t="shared" ref="O40:O48" si="7">(N40-E40)</f>
        <v>-0.64372469635627372</v>
      </c>
      <c r="P40" s="21">
        <f t="shared" ref="P40:P48" si="8">(N40-J40)</f>
        <v>-0.24436090225563767</v>
      </c>
      <c r="Q40" s="21">
        <f t="shared" ref="Q40:Q48" si="9">(N40-M40)</f>
        <v>0.12221636894784815</v>
      </c>
    </row>
    <row r="41" spans="1:17" ht="15" customHeight="1" x14ac:dyDescent="0.3">
      <c r="A41" s="38" t="s">
        <v>10</v>
      </c>
      <c r="B41" s="78">
        <v>6.36</v>
      </c>
      <c r="C41" s="78">
        <v>5.7027027027027026</v>
      </c>
      <c r="D41" s="78">
        <v>6.64</v>
      </c>
      <c r="E41" s="78">
        <v>5.9357798165137616</v>
      </c>
      <c r="F41" s="78">
        <v>6.961904761904762</v>
      </c>
      <c r="G41" s="78">
        <v>6.4361702127659575</v>
      </c>
      <c r="H41" s="78">
        <v>6.4790419161676649</v>
      </c>
      <c r="I41" s="78">
        <v>6.3197674418604635</v>
      </c>
      <c r="J41" s="78">
        <v>6.3632478632478646</v>
      </c>
      <c r="K41" s="78">
        <v>6.2744186046511627</v>
      </c>
      <c r="L41" s="78">
        <v>5.7411003236245959</v>
      </c>
      <c r="M41" s="78">
        <v>5.3611111111111107</v>
      </c>
      <c r="N41" s="78">
        <v>5.4354430379746832</v>
      </c>
      <c r="O41" s="21">
        <f t="shared" si="7"/>
        <v>-0.50033677853907843</v>
      </c>
      <c r="P41" s="21">
        <f t="shared" si="8"/>
        <v>-0.92780482527318142</v>
      </c>
      <c r="Q41" s="21">
        <f t="shared" si="9"/>
        <v>7.4331926863572484E-2</v>
      </c>
    </row>
    <row r="42" spans="1:17" ht="15" customHeight="1" x14ac:dyDescent="0.3">
      <c r="A42" s="38" t="s">
        <v>11</v>
      </c>
      <c r="B42" s="78">
        <v>7.78740157480315</v>
      </c>
      <c r="C42" s="78">
        <v>6.0227272727272734</v>
      </c>
      <c r="D42" s="78">
        <v>6.5224719101123592</v>
      </c>
      <c r="E42" s="78">
        <v>6.8275862068965525</v>
      </c>
      <c r="F42" s="78">
        <v>6.5606694560669458</v>
      </c>
      <c r="G42" s="78">
        <v>6.7980769230769234</v>
      </c>
      <c r="H42" s="78">
        <v>7.0765957446808514</v>
      </c>
      <c r="I42" s="78">
        <v>6.8213058419243984</v>
      </c>
      <c r="J42" s="78">
        <v>6.8260869565217375</v>
      </c>
      <c r="K42" s="78">
        <v>6.610619469026549</v>
      </c>
      <c r="L42" s="78">
        <v>6.1220238095238093</v>
      </c>
      <c r="M42" s="78">
        <v>6.6829971181556198</v>
      </c>
      <c r="N42" s="78">
        <v>6.6684073107049597</v>
      </c>
      <c r="O42" s="21">
        <f t="shared" si="7"/>
        <v>-0.15917889619159276</v>
      </c>
      <c r="P42" s="21">
        <f t="shared" si="8"/>
        <v>-0.15767964581677774</v>
      </c>
      <c r="Q42" s="21">
        <f t="shared" si="9"/>
        <v>-1.4589807450660075E-2</v>
      </c>
    </row>
    <row r="43" spans="1:17" ht="15" customHeight="1" x14ac:dyDescent="0.3">
      <c r="A43" s="38" t="s">
        <v>12</v>
      </c>
      <c r="B43" s="78">
        <v>6.6280884265279587</v>
      </c>
      <c r="C43" s="78">
        <v>6.1413474240422721</v>
      </c>
      <c r="D43" s="78">
        <v>5.8462121212121216</v>
      </c>
      <c r="E43" s="78">
        <v>6.6209495101733236</v>
      </c>
      <c r="F43" s="78">
        <v>6.232048374905518</v>
      </c>
      <c r="G43" s="78">
        <v>6.164655784244145</v>
      </c>
      <c r="H43" s="78">
        <v>6.3652733118971065</v>
      </c>
      <c r="I43" s="78">
        <v>6.5497150094996837</v>
      </c>
      <c r="J43" s="78">
        <v>6.6029986962190348</v>
      </c>
      <c r="K43" s="78">
        <v>6.4379999999999997</v>
      </c>
      <c r="L43" s="78">
        <v>6.3355667225013956</v>
      </c>
      <c r="M43" s="78">
        <v>6.2235099337748343</v>
      </c>
      <c r="N43" s="78">
        <v>6.1449520586576423</v>
      </c>
      <c r="O43" s="21">
        <f t="shared" si="7"/>
        <v>-0.47599745151568129</v>
      </c>
      <c r="P43" s="21">
        <f t="shared" si="8"/>
        <v>-0.45804663756139252</v>
      </c>
      <c r="Q43" s="21">
        <f t="shared" si="9"/>
        <v>-7.8557875117192033E-2</v>
      </c>
    </row>
    <row r="44" spans="1:17" ht="15" customHeight="1" x14ac:dyDescent="0.3">
      <c r="A44" s="38" t="s">
        <v>13</v>
      </c>
      <c r="B44" s="78">
        <v>6.0826446280991737</v>
      </c>
      <c r="C44" s="78">
        <v>5.7611940298507482</v>
      </c>
      <c r="D44" s="78">
        <v>6.3366834170854274</v>
      </c>
      <c r="E44" s="78">
        <v>6.4327485380116958</v>
      </c>
      <c r="F44" s="78">
        <v>5.5714285714285712</v>
      </c>
      <c r="G44" s="78">
        <v>5.6810933940774477</v>
      </c>
      <c r="H44" s="78">
        <v>5.9918699186991873</v>
      </c>
      <c r="I44" s="78">
        <v>5.5019305019305023</v>
      </c>
      <c r="J44" s="78">
        <v>6.0294117647058814</v>
      </c>
      <c r="K44" s="78">
        <v>5.6682847896440141</v>
      </c>
      <c r="L44" s="78">
        <v>5.9761904761904763</v>
      </c>
      <c r="M44" s="78">
        <v>5.8437047756874101</v>
      </c>
      <c r="N44" s="78">
        <v>5.8023133543638279</v>
      </c>
      <c r="O44" s="21">
        <f t="shared" si="7"/>
        <v>-0.63043518364786788</v>
      </c>
      <c r="P44" s="21">
        <f t="shared" si="8"/>
        <v>-0.22709841034205347</v>
      </c>
      <c r="Q44" s="21">
        <f t="shared" si="9"/>
        <v>-4.13914213235822E-2</v>
      </c>
    </row>
    <row r="45" spans="1:17" ht="15" customHeight="1" x14ac:dyDescent="0.3">
      <c r="A45" s="38" t="s">
        <v>14</v>
      </c>
      <c r="B45" s="78">
        <v>8.3085399449035826</v>
      </c>
      <c r="C45" s="78">
        <v>6.4425981873111784</v>
      </c>
      <c r="D45" s="78">
        <v>6.5804651162790702</v>
      </c>
      <c r="E45" s="78">
        <v>6.2672849915682969</v>
      </c>
      <c r="F45" s="78">
        <v>5.9428743235117265</v>
      </c>
      <c r="G45" s="78">
        <v>5.4760923330585332</v>
      </c>
      <c r="H45" s="78">
        <v>5.7282174260591523</v>
      </c>
      <c r="I45" s="78">
        <v>6.1247492980344962</v>
      </c>
      <c r="J45" s="78">
        <v>6.1218130311614729</v>
      </c>
      <c r="K45" s="78">
        <v>6.0686416184971108</v>
      </c>
      <c r="L45" s="78">
        <v>5.9440464005458891</v>
      </c>
      <c r="M45" s="78">
        <v>5.9879552624032115</v>
      </c>
      <c r="N45" s="78">
        <v>5.8298368298368297</v>
      </c>
      <c r="O45" s="21">
        <f t="shared" si="7"/>
        <v>-0.43744816173146717</v>
      </c>
      <c r="P45" s="21">
        <f t="shared" si="8"/>
        <v>-0.29197620132464319</v>
      </c>
      <c r="Q45" s="21">
        <f t="shared" si="9"/>
        <v>-0.15811843256638181</v>
      </c>
    </row>
    <row r="46" spans="1:17" ht="15" customHeight="1" x14ac:dyDescent="0.3">
      <c r="A46" s="38" t="s">
        <v>15</v>
      </c>
      <c r="B46" s="78">
        <v>7.977443609022556</v>
      </c>
      <c r="C46" s="78">
        <v>7.9439999999999991</v>
      </c>
      <c r="D46" s="78">
        <v>7.316384180790962</v>
      </c>
      <c r="E46" s="78">
        <v>7.4438202247190999</v>
      </c>
      <c r="F46" s="78">
        <v>7.2701149425287399</v>
      </c>
      <c r="G46" s="78">
        <v>7.802197802197802</v>
      </c>
      <c r="H46" s="78">
        <v>7.6271186440677949</v>
      </c>
      <c r="I46" s="78">
        <v>7.9171270718232041</v>
      </c>
      <c r="J46" s="78">
        <v>7.574468085106381</v>
      </c>
      <c r="K46" s="78">
        <v>7.2999999999999989</v>
      </c>
      <c r="L46" s="78">
        <v>7.5791666666666666</v>
      </c>
      <c r="M46" s="78">
        <v>7.2019704433497536</v>
      </c>
      <c r="N46" s="78">
        <v>7.2333333333333343</v>
      </c>
      <c r="O46" s="21">
        <f t="shared" si="7"/>
        <v>-0.2104868913857656</v>
      </c>
      <c r="P46" s="21">
        <f t="shared" si="8"/>
        <v>-0.34113475177304675</v>
      </c>
      <c r="Q46" s="21">
        <f t="shared" si="9"/>
        <v>3.1362889983580722E-2</v>
      </c>
    </row>
    <row r="47" spans="1:17" ht="15" customHeight="1" x14ac:dyDescent="0.3">
      <c r="A47" s="38" t="s">
        <v>16</v>
      </c>
      <c r="B47" s="78">
        <v>7.3453237410071939</v>
      </c>
      <c r="C47" s="78">
        <v>6.7056603773584902</v>
      </c>
      <c r="D47" s="78">
        <v>5.9659090909090908</v>
      </c>
      <c r="E47" s="78">
        <v>6.739018087855297</v>
      </c>
      <c r="F47" s="78">
        <v>7.0837887067395267</v>
      </c>
      <c r="G47" s="78">
        <v>6.5210970464135043</v>
      </c>
      <c r="H47" s="78">
        <v>6.5899122807017543</v>
      </c>
      <c r="I47" s="78">
        <v>7.1497227356746764</v>
      </c>
      <c r="J47" s="78">
        <v>7.0562500000000012</v>
      </c>
      <c r="K47" s="78">
        <v>7.1790540540540544</v>
      </c>
      <c r="L47" s="78">
        <v>6.8630136986301373</v>
      </c>
      <c r="M47" s="78">
        <v>7.0351758793969852</v>
      </c>
      <c r="N47" s="78">
        <v>6.6310794780545672</v>
      </c>
      <c r="O47" s="21">
        <f t="shared" si="7"/>
        <v>-0.10793860980072978</v>
      </c>
      <c r="P47" s="21">
        <f t="shared" si="8"/>
        <v>-0.42517052194543403</v>
      </c>
      <c r="Q47" s="21">
        <f t="shared" si="9"/>
        <v>-0.40409640134241798</v>
      </c>
    </row>
    <row r="48" spans="1:17" ht="15" customHeight="1" x14ac:dyDescent="0.3">
      <c r="A48" s="38" t="s">
        <v>17</v>
      </c>
      <c r="B48" s="78">
        <v>6.9289473684210527</v>
      </c>
      <c r="C48" s="78">
        <v>6.1563981042654028</v>
      </c>
      <c r="D48" s="78">
        <v>6.3587140439932313</v>
      </c>
      <c r="E48" s="78">
        <v>6.27986348122867</v>
      </c>
      <c r="F48" s="78">
        <v>6.6875000000000009</v>
      </c>
      <c r="G48" s="78">
        <v>6.7145214521452141</v>
      </c>
      <c r="H48" s="78">
        <v>6.5680224403927072</v>
      </c>
      <c r="I48" s="78">
        <v>6.5356321839080458</v>
      </c>
      <c r="J48" s="78">
        <v>6.0859929078014181</v>
      </c>
      <c r="K48" s="78">
        <v>6.2919075144508678</v>
      </c>
      <c r="L48" s="78">
        <v>6.1022530329289433</v>
      </c>
      <c r="M48" s="78">
        <v>6.2477804681194513</v>
      </c>
      <c r="N48" s="78">
        <v>6.1856060606060614</v>
      </c>
      <c r="O48" s="21">
        <f t="shared" si="7"/>
        <v>-9.4257420622608556E-2</v>
      </c>
      <c r="P48" s="21">
        <f t="shared" si="8"/>
        <v>9.9613152804643335E-2</v>
      </c>
      <c r="Q48" s="21">
        <f t="shared" si="9"/>
        <v>-6.2174407513389873E-2</v>
      </c>
    </row>
    <row r="49" spans="1:17" ht="15" customHeight="1" x14ac:dyDescent="0.3">
      <c r="A49" s="1"/>
      <c r="B49" s="1"/>
      <c r="C49" s="1"/>
      <c r="D49" s="1"/>
      <c r="E49" s="1"/>
      <c r="F49" s="1"/>
      <c r="G49" s="1"/>
      <c r="H49" s="1"/>
      <c r="I49" s="1"/>
      <c r="J49" s="1"/>
      <c r="K49" s="1"/>
      <c r="L49" s="1"/>
      <c r="M49" s="1"/>
      <c r="N49" s="1"/>
      <c r="O49" s="129"/>
      <c r="P49" s="129"/>
      <c r="Q49" s="129"/>
    </row>
    <row r="50" spans="1:17" ht="15" customHeight="1" x14ac:dyDescent="0.3">
      <c r="A50" s="1"/>
      <c r="B50" s="1"/>
      <c r="C50" s="1"/>
      <c r="D50" s="1"/>
      <c r="E50" s="1"/>
      <c r="F50" s="1"/>
      <c r="G50" s="1"/>
      <c r="H50" s="1"/>
      <c r="I50" s="1"/>
      <c r="J50" s="1"/>
      <c r="K50" s="1"/>
      <c r="L50" s="1"/>
      <c r="M50" s="1"/>
      <c r="N50" s="1"/>
      <c r="O50" s="129"/>
      <c r="P50" s="129"/>
      <c r="Q50" s="129"/>
    </row>
    <row r="51" spans="1:17" ht="15" customHeight="1" x14ac:dyDescent="0.3">
      <c r="A51" s="33" t="s">
        <v>120</v>
      </c>
      <c r="B51" s="33"/>
      <c r="C51" s="33"/>
      <c r="D51" s="33"/>
      <c r="E51" s="33"/>
      <c r="F51" s="33"/>
      <c r="G51" s="33"/>
      <c r="H51" s="33"/>
      <c r="I51" s="33"/>
      <c r="J51" s="33"/>
      <c r="K51" s="33"/>
      <c r="L51" s="33"/>
      <c r="M51" s="33"/>
      <c r="N51" s="33"/>
      <c r="O51" s="97"/>
      <c r="P51" s="97"/>
      <c r="Q51" s="97"/>
    </row>
    <row r="52" spans="1:17" ht="15" customHeight="1" x14ac:dyDescent="0.3"/>
    <row r="53" spans="1:17" ht="15" customHeight="1" x14ac:dyDescent="0.3">
      <c r="A53" s="14" t="s">
        <v>99</v>
      </c>
      <c r="B53" s="14"/>
      <c r="C53" s="14"/>
      <c r="D53" s="14"/>
      <c r="E53" s="14"/>
      <c r="F53" s="14"/>
      <c r="G53" s="14"/>
      <c r="H53" s="14"/>
      <c r="I53" s="14"/>
      <c r="J53" s="14"/>
      <c r="K53" s="14"/>
      <c r="L53" s="14"/>
      <c r="M53" s="14"/>
      <c r="N53" s="14"/>
      <c r="O53" s="98"/>
      <c r="P53" s="98"/>
      <c r="Q53" s="98"/>
    </row>
    <row r="54" spans="1:17" ht="15" customHeight="1" x14ac:dyDescent="0.3">
      <c r="A54" s="1"/>
      <c r="B54" s="1"/>
      <c r="C54" s="1"/>
      <c r="D54" s="1"/>
      <c r="E54" s="1"/>
      <c r="F54" s="1"/>
      <c r="G54" s="1"/>
      <c r="H54" s="1"/>
      <c r="I54" s="1"/>
      <c r="J54" s="1"/>
      <c r="K54" s="1"/>
      <c r="L54" s="1"/>
      <c r="M54" s="1"/>
      <c r="N54" s="1"/>
      <c r="O54" s="129"/>
      <c r="P54" s="129"/>
      <c r="Q54" s="129"/>
    </row>
    <row r="55" spans="1:17" ht="15" customHeight="1" x14ac:dyDescent="0.3">
      <c r="A55" s="1"/>
      <c r="B55" s="1"/>
      <c r="C55" s="1"/>
      <c r="D55" s="1"/>
      <c r="E55" s="1"/>
      <c r="F55" s="1"/>
      <c r="G55" s="1"/>
      <c r="H55" s="1"/>
      <c r="I55" s="1"/>
      <c r="J55" s="1"/>
      <c r="K55" s="1"/>
      <c r="L55" s="1"/>
      <c r="M55" s="1"/>
      <c r="N55" s="1"/>
    </row>
    <row r="56" spans="1:17" ht="15" customHeight="1" x14ac:dyDescent="0.3">
      <c r="A56" s="1"/>
      <c r="B56" s="1"/>
      <c r="C56" s="1"/>
      <c r="D56" s="1"/>
      <c r="E56" s="1"/>
      <c r="F56" s="1"/>
      <c r="G56" s="1"/>
      <c r="H56" s="1"/>
      <c r="I56" s="1"/>
      <c r="J56" s="1"/>
      <c r="K56" s="1"/>
      <c r="L56" s="1"/>
      <c r="M56" s="1"/>
      <c r="N56" s="1"/>
    </row>
    <row r="57" spans="1:17" ht="15" customHeight="1" x14ac:dyDescent="0.3">
      <c r="A57" s="1"/>
      <c r="B57" s="1"/>
      <c r="C57" s="1"/>
      <c r="D57" s="1"/>
      <c r="E57" s="1"/>
      <c r="F57" s="1"/>
      <c r="G57" s="1"/>
      <c r="H57" s="1"/>
      <c r="I57" s="1"/>
      <c r="J57" s="1"/>
      <c r="K57" s="1"/>
      <c r="L57" s="1"/>
      <c r="M57" s="1"/>
      <c r="N57" s="1"/>
    </row>
    <row r="58" spans="1:17" ht="15" customHeight="1" x14ac:dyDescent="0.3">
      <c r="A58" s="1"/>
      <c r="B58" s="1"/>
      <c r="C58" s="1"/>
      <c r="D58" s="1"/>
      <c r="E58" s="1"/>
      <c r="F58" s="1"/>
      <c r="G58" s="1"/>
      <c r="H58" s="1"/>
      <c r="I58" s="1"/>
      <c r="J58" s="1"/>
      <c r="K58" s="1"/>
      <c r="L58" s="1"/>
      <c r="M58" s="1"/>
      <c r="N58" s="1"/>
    </row>
    <row r="59" spans="1:17" ht="15" customHeight="1" x14ac:dyDescent="0.3">
      <c r="A59" s="1"/>
      <c r="B59" s="1"/>
      <c r="C59" s="1"/>
      <c r="D59" s="1"/>
      <c r="E59" s="1"/>
      <c r="F59" s="1"/>
      <c r="G59" s="1"/>
      <c r="H59" s="1"/>
      <c r="I59" s="1"/>
      <c r="J59" s="1"/>
      <c r="K59" s="1"/>
      <c r="L59" s="1"/>
      <c r="M59" s="1"/>
      <c r="N59" s="1"/>
    </row>
    <row r="60" spans="1:17" ht="15" customHeight="1" x14ac:dyDescent="0.3">
      <c r="A60" s="1"/>
      <c r="B60" s="1"/>
      <c r="C60" s="1"/>
      <c r="D60" s="1"/>
      <c r="E60" s="1"/>
      <c r="F60" s="1"/>
      <c r="G60" s="1"/>
      <c r="H60" s="1"/>
      <c r="I60" s="1"/>
      <c r="J60" s="1"/>
      <c r="K60" s="1"/>
      <c r="L60" s="1"/>
      <c r="M60" s="1"/>
      <c r="N60" s="1"/>
    </row>
    <row r="61" spans="1:17" ht="15" customHeight="1" x14ac:dyDescent="0.3">
      <c r="A61" s="1"/>
      <c r="B61" s="1"/>
      <c r="C61" s="1"/>
      <c r="D61" s="1"/>
      <c r="E61" s="1"/>
      <c r="F61" s="1"/>
      <c r="G61" s="1"/>
      <c r="H61" s="1"/>
      <c r="I61" s="1"/>
      <c r="J61" s="1"/>
      <c r="K61" s="1"/>
      <c r="L61" s="1"/>
      <c r="M61" s="1"/>
      <c r="N61" s="1"/>
    </row>
    <row r="62" spans="1:17" ht="15" customHeight="1" x14ac:dyDescent="0.3">
      <c r="A62" s="1"/>
      <c r="B62" s="1"/>
      <c r="C62" s="1"/>
      <c r="D62" s="1"/>
      <c r="E62" s="1"/>
      <c r="F62" s="1"/>
      <c r="G62" s="1"/>
      <c r="H62" s="1"/>
      <c r="I62" s="1"/>
      <c r="J62" s="1"/>
      <c r="K62" s="1"/>
      <c r="L62" s="1"/>
      <c r="M62" s="1"/>
      <c r="N62" s="1"/>
    </row>
    <row r="63" spans="1:17" ht="15" customHeight="1" x14ac:dyDescent="0.3">
      <c r="A63" s="1"/>
      <c r="B63" s="1"/>
      <c r="C63" s="1"/>
      <c r="D63" s="1"/>
      <c r="E63" s="1"/>
      <c r="F63" s="1"/>
      <c r="G63" s="1"/>
      <c r="H63" s="1"/>
      <c r="I63" s="1"/>
      <c r="J63" s="1"/>
      <c r="K63" s="1"/>
      <c r="L63" s="1"/>
      <c r="M63" s="1"/>
      <c r="N63" s="1"/>
    </row>
    <row r="64" spans="1:17" ht="15" customHeight="1" x14ac:dyDescent="0.3">
      <c r="A64" s="1"/>
      <c r="B64" s="1"/>
      <c r="C64" s="1"/>
      <c r="D64" s="1"/>
      <c r="E64" s="1"/>
      <c r="F64" s="1"/>
      <c r="G64" s="1"/>
      <c r="H64" s="1"/>
      <c r="I64" s="1"/>
      <c r="J64" s="1"/>
      <c r="K64" s="1"/>
      <c r="L64" s="1"/>
      <c r="M64" s="1"/>
      <c r="N64" s="1"/>
    </row>
    <row r="65" spans="1:14" ht="15" customHeight="1" x14ac:dyDescent="0.3">
      <c r="A65" s="1"/>
      <c r="B65" s="1"/>
      <c r="C65" s="1"/>
      <c r="D65" s="1"/>
      <c r="E65" s="1"/>
      <c r="F65" s="1"/>
      <c r="G65" s="1"/>
      <c r="H65" s="1"/>
      <c r="I65" s="1"/>
      <c r="J65" s="1"/>
      <c r="K65" s="1"/>
      <c r="L65" s="1"/>
      <c r="M65" s="1"/>
      <c r="N65" s="1"/>
    </row>
    <row r="66" spans="1:14" ht="15" customHeight="1" x14ac:dyDescent="0.3">
      <c r="A66" s="1"/>
      <c r="B66" s="1"/>
      <c r="C66" s="1"/>
      <c r="D66" s="1"/>
      <c r="E66" s="1"/>
      <c r="F66" s="1"/>
      <c r="G66" s="1"/>
      <c r="H66" s="1"/>
      <c r="I66" s="1"/>
      <c r="J66" s="1"/>
      <c r="K66" s="1"/>
      <c r="L66" s="1"/>
      <c r="M66" s="1"/>
      <c r="N66" s="1"/>
    </row>
    <row r="67" spans="1:14" ht="15" customHeight="1" x14ac:dyDescent="0.3"/>
    <row r="68" spans="1:14" ht="15" customHeight="1" x14ac:dyDescent="0.3"/>
    <row r="69" spans="1:14" ht="15" customHeight="1" x14ac:dyDescent="0.3"/>
    <row r="70" spans="1:14" ht="15" customHeight="1" x14ac:dyDescent="0.3"/>
    <row r="71" spans="1:14" ht="15" customHeight="1" x14ac:dyDescent="0.3"/>
    <row r="72" spans="1:14" ht="15" customHeight="1" x14ac:dyDescent="0.3"/>
    <row r="73" spans="1:14" ht="15" customHeight="1" x14ac:dyDescent="0.3"/>
    <row r="74" spans="1:14" ht="15" customHeight="1" x14ac:dyDescent="0.3"/>
    <row r="75" spans="1:14" ht="15" customHeight="1" x14ac:dyDescent="0.3"/>
    <row r="76" spans="1:14" ht="15" customHeight="1" x14ac:dyDescent="0.3"/>
    <row r="77" spans="1:14" ht="15" customHeight="1" x14ac:dyDescent="0.3"/>
    <row r="78" spans="1:14" ht="15" customHeight="1" x14ac:dyDescent="0.3"/>
    <row r="79" spans="1:14" ht="15" customHeight="1" x14ac:dyDescent="0.3"/>
    <row r="80" spans="1:14"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sheetData>
  <phoneticPr fontId="20" type="noConversion"/>
  <hyperlinks>
    <hyperlink ref="A53" location="Índice!A1" display="Volver al índice"/>
    <hyperlink ref="A3" location="Índice!A1" display="Volver al índice"/>
  </hyperlinks>
  <pageMargins left="0.7" right="0.7" top="0.75" bottom="0.75" header="0.3" footer="0.3"/>
  <pageSetup paperSize="3"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47"/>
  <sheetViews>
    <sheetView showGridLines="0" zoomScaleNormal="100" workbookViewId="0">
      <pane ySplit="3" topLeftCell="A333" activePane="bottomLeft" state="frozenSplit"/>
      <selection pane="bottomLeft" activeCell="A348" sqref="A348"/>
    </sheetView>
  </sheetViews>
  <sheetFormatPr baseColWidth="10" defaultColWidth="11.44140625" defaultRowHeight="15" customHeight="1" x14ac:dyDescent="0.3"/>
  <cols>
    <col min="1" max="1" width="34.33203125" style="9" customWidth="1"/>
    <col min="2" max="14" width="8.109375" style="9" customWidth="1"/>
    <col min="15" max="15" width="12.109375" style="84" customWidth="1"/>
    <col min="16" max="16" width="12" style="84" customWidth="1"/>
    <col min="17" max="17" width="11.5546875" style="84" customWidth="1"/>
    <col min="18" max="16384" width="11.44140625" style="1"/>
  </cols>
  <sheetData>
    <row r="1" spans="1:17" ht="21" customHeight="1" x14ac:dyDescent="0.3">
      <c r="A1" s="15" t="s">
        <v>407</v>
      </c>
      <c r="B1" s="15"/>
      <c r="C1" s="15"/>
      <c r="D1" s="15"/>
      <c r="E1" s="15"/>
      <c r="F1" s="15"/>
      <c r="G1" s="15"/>
      <c r="H1" s="15"/>
      <c r="I1" s="15"/>
      <c r="J1" s="15"/>
      <c r="K1" s="15"/>
      <c r="L1" s="15"/>
      <c r="M1" s="15"/>
      <c r="N1" s="15"/>
      <c r="O1" s="80"/>
      <c r="P1" s="80"/>
      <c r="Q1" s="80"/>
    </row>
    <row r="2" spans="1:17" ht="15" customHeight="1" x14ac:dyDescent="0.3">
      <c r="A2" s="30" t="s">
        <v>146</v>
      </c>
      <c r="B2" s="103"/>
      <c r="C2" s="71"/>
      <c r="D2" s="71"/>
      <c r="E2" s="71"/>
      <c r="F2" s="71"/>
      <c r="G2" s="71"/>
      <c r="H2" s="71"/>
      <c r="I2" s="71"/>
      <c r="J2" s="71"/>
      <c r="K2" s="71"/>
      <c r="L2" s="71"/>
      <c r="M2" s="103"/>
      <c r="N2" s="123"/>
      <c r="O2" s="81"/>
      <c r="P2" s="81"/>
      <c r="Q2" s="81"/>
    </row>
    <row r="3" spans="1:17" ht="15" customHeight="1" x14ac:dyDescent="0.3">
      <c r="A3" s="14" t="s">
        <v>99</v>
      </c>
      <c r="B3" s="7"/>
      <c r="C3" s="7"/>
      <c r="D3" s="7"/>
      <c r="E3" s="7"/>
      <c r="F3" s="7"/>
      <c r="G3" s="7"/>
      <c r="H3" s="7"/>
      <c r="I3" s="7"/>
      <c r="J3" s="7"/>
      <c r="K3" s="7"/>
      <c r="L3" s="7"/>
      <c r="M3" s="7"/>
      <c r="N3" s="7"/>
      <c r="O3" s="82"/>
      <c r="P3" s="82"/>
      <c r="Q3" s="82"/>
    </row>
    <row r="5" spans="1:17" ht="15" customHeight="1" x14ac:dyDescent="0.3">
      <c r="A5" s="63" t="s">
        <v>172</v>
      </c>
      <c r="B5" s="63"/>
      <c r="C5" s="63"/>
      <c r="D5" s="63"/>
      <c r="E5" s="63"/>
      <c r="F5" s="63"/>
      <c r="G5" s="63"/>
      <c r="H5" s="63"/>
      <c r="I5" s="63"/>
      <c r="J5" s="63"/>
      <c r="K5" s="63"/>
      <c r="L5" s="63"/>
      <c r="M5" s="63"/>
      <c r="N5" s="63"/>
      <c r="O5" s="83"/>
      <c r="P5" s="83"/>
      <c r="Q5" s="83"/>
    </row>
    <row r="6" spans="1:17" ht="41.4" x14ac:dyDescent="0.3">
      <c r="A6" s="55" t="s">
        <v>107</v>
      </c>
      <c r="B6" s="19">
        <v>2007</v>
      </c>
      <c r="C6" s="19">
        <v>2008</v>
      </c>
      <c r="D6" s="19">
        <v>2009</v>
      </c>
      <c r="E6" s="19">
        <v>2010</v>
      </c>
      <c r="F6" s="19">
        <v>2011</v>
      </c>
      <c r="G6" s="19">
        <v>2012</v>
      </c>
      <c r="H6" s="19">
        <v>2013</v>
      </c>
      <c r="I6" s="19">
        <v>2014</v>
      </c>
      <c r="J6" s="19">
        <v>2015</v>
      </c>
      <c r="K6" s="19">
        <v>2016</v>
      </c>
      <c r="L6" s="19">
        <v>2017</v>
      </c>
      <c r="M6" s="19">
        <v>2018</v>
      </c>
      <c r="N6" s="19">
        <v>2019</v>
      </c>
      <c r="O6" s="35" t="s">
        <v>410</v>
      </c>
      <c r="P6" s="35" t="s">
        <v>411</v>
      </c>
      <c r="Q6" s="35" t="s">
        <v>412</v>
      </c>
    </row>
    <row r="7" spans="1:17" ht="15" customHeight="1" x14ac:dyDescent="0.3">
      <c r="A7" s="37" t="s">
        <v>76</v>
      </c>
      <c r="B7" s="77">
        <v>10.834102268358324</v>
      </c>
      <c r="C7" s="77">
        <v>10.132349417796732</v>
      </c>
      <c r="D7" s="77">
        <v>10.264055210371295</v>
      </c>
      <c r="E7" s="77">
        <v>10.499712884844737</v>
      </c>
      <c r="F7" s="77">
        <v>9.8419370246537099</v>
      </c>
      <c r="G7" s="77">
        <v>9.6235161735106267</v>
      </c>
      <c r="H7" s="77">
        <v>9.6784593160541164</v>
      </c>
      <c r="I7" s="77">
        <v>9.6102564102564099</v>
      </c>
      <c r="J7" s="77">
        <v>9.4127993295019152</v>
      </c>
      <c r="K7" s="77">
        <v>9.3195247807237518</v>
      </c>
      <c r="L7" s="77">
        <v>9.3114192408587186</v>
      </c>
      <c r="M7" s="77">
        <v>9.4565241566161529</v>
      </c>
      <c r="N7" s="77">
        <v>9.3176496007901886</v>
      </c>
      <c r="O7" s="21">
        <f t="shared" ref="O7:O9" si="0">(N7-E7)</f>
        <v>-1.1820632840545482</v>
      </c>
      <c r="P7" s="21">
        <f t="shared" ref="P7:P9" si="1">(N7-J7)</f>
        <v>-9.5149728711726667E-2</v>
      </c>
      <c r="Q7" s="21">
        <f t="shared" ref="Q7:Q9" si="2">(N7-M7)</f>
        <v>-0.13887455582596431</v>
      </c>
    </row>
    <row r="8" spans="1:17" ht="15" customHeight="1" x14ac:dyDescent="0.3">
      <c r="A8" s="37" t="s">
        <v>75</v>
      </c>
      <c r="B8" s="77">
        <v>11.980084998770678</v>
      </c>
      <c r="C8" s="77">
        <v>11.512547112070354</v>
      </c>
      <c r="D8" s="77">
        <v>11.400707282711826</v>
      </c>
      <c r="E8" s="77">
        <v>11.558935472537767</v>
      </c>
      <c r="F8" s="77">
        <v>10.859497645211931</v>
      </c>
      <c r="G8" s="77">
        <v>10.724832520621611</v>
      </c>
      <c r="H8" s="77">
        <v>10.640612067747341</v>
      </c>
      <c r="I8" s="77">
        <v>10.552556023041225</v>
      </c>
      <c r="J8" s="77">
        <v>10.209255865405254</v>
      </c>
      <c r="K8" s="77">
        <v>10.016146546433124</v>
      </c>
      <c r="L8" s="77">
        <v>10.065895432692308</v>
      </c>
      <c r="M8" s="77">
        <v>10.272460589444826</v>
      </c>
      <c r="N8" s="77">
        <v>10.171394944642882</v>
      </c>
      <c r="O8" s="21">
        <f t="shared" si="0"/>
        <v>-1.3875405278948847</v>
      </c>
      <c r="P8" s="21">
        <f t="shared" si="1"/>
        <v>-3.7860920762371464E-2</v>
      </c>
      <c r="Q8" s="21">
        <f t="shared" si="2"/>
        <v>-0.10106564480194358</v>
      </c>
    </row>
    <row r="9" spans="1:17" ht="15" customHeight="1" x14ac:dyDescent="0.3">
      <c r="A9" s="50" t="s">
        <v>0</v>
      </c>
      <c r="B9" s="76">
        <v>11.336949988441088</v>
      </c>
      <c r="C9" s="76">
        <v>10.721039831824239</v>
      </c>
      <c r="D9" s="76">
        <v>10.750362880409378</v>
      </c>
      <c r="E9" s="76">
        <v>10.955170330085354</v>
      </c>
      <c r="F9" s="76">
        <v>10.269791755387105</v>
      </c>
      <c r="G9" s="76">
        <v>10.075292336165559</v>
      </c>
      <c r="H9" s="76">
        <v>10.0706404127342</v>
      </c>
      <c r="I9" s="76">
        <v>10.000358827531043</v>
      </c>
      <c r="J9" s="76">
        <v>9.7475899977097171</v>
      </c>
      <c r="K9" s="76">
        <v>9.6083317022248327</v>
      </c>
      <c r="L9" s="76">
        <v>9.6253696352099034</v>
      </c>
      <c r="M9" s="76">
        <v>9.8028533691750024</v>
      </c>
      <c r="N9" s="76">
        <v>9.684047620446016</v>
      </c>
      <c r="O9" s="31">
        <f t="shared" si="0"/>
        <v>-1.2711227096393376</v>
      </c>
      <c r="P9" s="31">
        <f t="shared" si="1"/>
        <v>-6.3542377263701155E-2</v>
      </c>
      <c r="Q9" s="31">
        <f t="shared" si="2"/>
        <v>-0.11880574872898642</v>
      </c>
    </row>
    <row r="10" spans="1:17" ht="15" customHeight="1" x14ac:dyDescent="0.3">
      <c r="A10" s="52"/>
      <c r="B10" s="52"/>
      <c r="C10" s="52"/>
      <c r="D10" s="52"/>
      <c r="E10" s="52"/>
      <c r="F10" s="52"/>
      <c r="G10" s="52"/>
      <c r="H10" s="52"/>
      <c r="I10" s="52"/>
      <c r="J10" s="52"/>
      <c r="K10" s="52"/>
      <c r="L10" s="52"/>
      <c r="M10" s="52"/>
      <c r="N10" s="52"/>
    </row>
    <row r="11" spans="1:17" ht="15" customHeight="1" x14ac:dyDescent="0.3">
      <c r="A11" s="63" t="s">
        <v>160</v>
      </c>
      <c r="B11" s="63"/>
      <c r="C11" s="63"/>
      <c r="D11" s="63"/>
      <c r="E11" s="63"/>
      <c r="F11" s="63"/>
      <c r="G11" s="63"/>
      <c r="H11" s="63"/>
      <c r="I11" s="63"/>
      <c r="J11" s="63"/>
      <c r="K11" s="63"/>
      <c r="L11" s="63"/>
      <c r="M11" s="63"/>
      <c r="N11" s="63"/>
      <c r="O11" s="83"/>
      <c r="P11" s="83"/>
      <c r="Q11" s="83"/>
    </row>
    <row r="12" spans="1:17" ht="41.4" x14ac:dyDescent="0.3">
      <c r="A12" s="55" t="s">
        <v>153</v>
      </c>
      <c r="B12" s="19">
        <v>2007</v>
      </c>
      <c r="C12" s="19">
        <v>2008</v>
      </c>
      <c r="D12" s="19">
        <v>2009</v>
      </c>
      <c r="E12" s="19">
        <v>2010</v>
      </c>
      <c r="F12" s="19">
        <v>2011</v>
      </c>
      <c r="G12" s="19">
        <v>2012</v>
      </c>
      <c r="H12" s="19">
        <v>2013</v>
      </c>
      <c r="I12" s="19">
        <v>2014</v>
      </c>
      <c r="J12" s="19">
        <v>2015</v>
      </c>
      <c r="K12" s="19">
        <v>2016</v>
      </c>
      <c r="L12" s="19">
        <v>2017</v>
      </c>
      <c r="M12" s="19">
        <v>2018</v>
      </c>
      <c r="N12" s="19">
        <v>2019</v>
      </c>
      <c r="O12" s="35" t="s">
        <v>410</v>
      </c>
      <c r="P12" s="35" t="s">
        <v>411</v>
      </c>
      <c r="Q12" s="35" t="s">
        <v>412</v>
      </c>
    </row>
    <row r="13" spans="1:17" ht="15" customHeight="1" x14ac:dyDescent="0.3">
      <c r="A13" s="50" t="s">
        <v>76</v>
      </c>
      <c r="B13" s="76">
        <v>10.834102268358324</v>
      </c>
      <c r="C13" s="76">
        <v>10.132349417796732</v>
      </c>
      <c r="D13" s="76">
        <v>10.264055210371295</v>
      </c>
      <c r="E13" s="76">
        <v>10.499712884844737</v>
      </c>
      <c r="F13" s="76">
        <v>9.8419370246537099</v>
      </c>
      <c r="G13" s="76">
        <v>9.6235161735106267</v>
      </c>
      <c r="H13" s="76">
        <v>9.6784593160541164</v>
      </c>
      <c r="I13" s="76">
        <v>9.6102564102564099</v>
      </c>
      <c r="J13" s="76">
        <v>9.4127993295019152</v>
      </c>
      <c r="K13" s="76">
        <v>9.3195247807237518</v>
      </c>
      <c r="L13" s="76">
        <v>9.3114192408587186</v>
      </c>
      <c r="M13" s="76">
        <v>9.4565241566161529</v>
      </c>
      <c r="N13" s="76">
        <v>9.3176496007901886</v>
      </c>
      <c r="O13" s="31">
        <f t="shared" ref="O13:O21" si="3">(N13-E13)</f>
        <v>-1.1820632840545482</v>
      </c>
      <c r="P13" s="31">
        <f t="shared" ref="P13:P21" si="4">(N13-J13)</f>
        <v>-9.5149728711726667E-2</v>
      </c>
      <c r="Q13" s="31">
        <f t="shared" ref="Q13:Q21" si="5">(N13-M13)</f>
        <v>-0.13887455582596431</v>
      </c>
    </row>
    <row r="14" spans="1:17" ht="15" customHeight="1" x14ac:dyDescent="0.3">
      <c r="A14" s="42" t="s">
        <v>1</v>
      </c>
      <c r="B14" s="75">
        <v>6.6256991463055641</v>
      </c>
      <c r="C14" s="75">
        <v>6.0308747855917666</v>
      </c>
      <c r="D14" s="75">
        <v>5.9846206425153792</v>
      </c>
      <c r="E14" s="75">
        <v>6.5769287505531793</v>
      </c>
      <c r="F14" s="75">
        <v>6.4425134834346371</v>
      </c>
      <c r="G14" s="75">
        <v>6.4376621504756413</v>
      </c>
      <c r="H14" s="75">
        <v>6.5462145216746448</v>
      </c>
      <c r="I14" s="75">
        <v>6.5598261109577702</v>
      </c>
      <c r="J14" s="75">
        <v>6.4731284051927087</v>
      </c>
      <c r="K14" s="75">
        <v>6.4054874347456598</v>
      </c>
      <c r="L14" s="75">
        <v>6.2547216699801194</v>
      </c>
      <c r="M14" s="75">
        <v>6.4689245395127752</v>
      </c>
      <c r="N14" s="75">
        <v>6.3413009175384252</v>
      </c>
      <c r="O14" s="21">
        <f t="shared" si="3"/>
        <v>-0.2356278330147541</v>
      </c>
      <c r="P14" s="21">
        <f t="shared" si="4"/>
        <v>-0.13182748765428354</v>
      </c>
      <c r="Q14" s="21">
        <f t="shared" si="5"/>
        <v>-0.12762362197435007</v>
      </c>
    </row>
    <row r="15" spans="1:17" ht="15" customHeight="1" x14ac:dyDescent="0.3">
      <c r="A15" s="42" t="s">
        <v>2</v>
      </c>
      <c r="B15" s="75">
        <v>8.4964506872073713</v>
      </c>
      <c r="C15" s="75">
        <v>7.9533830191436508</v>
      </c>
      <c r="D15" s="75">
        <v>7.8495226234952264</v>
      </c>
      <c r="E15" s="75">
        <v>7.7607924305144884</v>
      </c>
      <c r="F15" s="75">
        <v>7.588571832179686</v>
      </c>
      <c r="G15" s="75">
        <v>7.5311991013760178</v>
      </c>
      <c r="H15" s="75">
        <v>7.7281771501925549</v>
      </c>
      <c r="I15" s="75">
        <v>7.5100120533457755</v>
      </c>
      <c r="J15" s="75">
        <v>7.3263440325946538</v>
      </c>
      <c r="K15" s="75">
        <v>7.3614269855081158</v>
      </c>
      <c r="L15" s="75">
        <v>7.3490796863704606</v>
      </c>
      <c r="M15" s="75">
        <v>7.7377158545659812</v>
      </c>
      <c r="N15" s="75">
        <v>7.418603401488487</v>
      </c>
      <c r="O15" s="21">
        <f t="shared" si="3"/>
        <v>-0.34218902902600146</v>
      </c>
      <c r="P15" s="21">
        <f t="shared" si="4"/>
        <v>9.2259368893833127E-2</v>
      </c>
      <c r="Q15" s="21">
        <f t="shared" si="5"/>
        <v>-0.31911245307749425</v>
      </c>
    </row>
    <row r="16" spans="1:17" ht="15" customHeight="1" x14ac:dyDescent="0.3">
      <c r="A16" s="42" t="s">
        <v>3</v>
      </c>
      <c r="B16" s="75">
        <v>12.750250010870039</v>
      </c>
      <c r="C16" s="75">
        <v>12.507315273964181</v>
      </c>
      <c r="D16" s="75">
        <v>12.42894764938254</v>
      </c>
      <c r="E16" s="75">
        <v>12.41773357316686</v>
      </c>
      <c r="F16" s="75">
        <v>12.346284315439762</v>
      </c>
      <c r="G16" s="75">
        <v>12.2164820473644</v>
      </c>
      <c r="H16" s="75">
        <v>12.196214885852498</v>
      </c>
      <c r="I16" s="75">
        <v>12.182953979936615</v>
      </c>
      <c r="J16" s="75">
        <v>12.18661605657238</v>
      </c>
      <c r="K16" s="75">
        <v>12.156597535317102</v>
      </c>
      <c r="L16" s="75">
        <v>12.209300075000606</v>
      </c>
      <c r="M16" s="75">
        <v>12.176485596326019</v>
      </c>
      <c r="N16" s="75">
        <v>12.154869114833652</v>
      </c>
      <c r="O16" s="21">
        <f t="shared" si="3"/>
        <v>-0.26286445833320826</v>
      </c>
      <c r="P16" s="21">
        <f t="shared" si="4"/>
        <v>-3.1746941738727941E-2</v>
      </c>
      <c r="Q16" s="21">
        <f t="shared" si="5"/>
        <v>-2.1616481492367612E-2</v>
      </c>
    </row>
    <row r="17" spans="1:17" ht="15" customHeight="1" x14ac:dyDescent="0.3">
      <c r="A17" s="50" t="s">
        <v>75</v>
      </c>
      <c r="B17" s="76">
        <v>11.980084998770678</v>
      </c>
      <c r="C17" s="76">
        <v>11.512547112070354</v>
      </c>
      <c r="D17" s="76">
        <v>11.400707282711826</v>
      </c>
      <c r="E17" s="76">
        <v>11.558935472537767</v>
      </c>
      <c r="F17" s="76">
        <v>10.859497645211931</v>
      </c>
      <c r="G17" s="76">
        <v>10.724832520621611</v>
      </c>
      <c r="H17" s="76">
        <v>10.640612067747341</v>
      </c>
      <c r="I17" s="76">
        <v>10.552556023041225</v>
      </c>
      <c r="J17" s="76">
        <v>10.209255865405254</v>
      </c>
      <c r="K17" s="76">
        <v>10.016146546433124</v>
      </c>
      <c r="L17" s="76">
        <v>10.065895432692308</v>
      </c>
      <c r="M17" s="76">
        <v>10.272460589444826</v>
      </c>
      <c r="N17" s="76">
        <v>10.171394944642882</v>
      </c>
      <c r="O17" s="31">
        <f t="shared" si="3"/>
        <v>-1.3875405278948847</v>
      </c>
      <c r="P17" s="31">
        <f t="shared" si="4"/>
        <v>-3.7860920762371464E-2</v>
      </c>
      <c r="Q17" s="31">
        <f t="shared" si="5"/>
        <v>-0.10106564480194358</v>
      </c>
    </row>
    <row r="18" spans="1:17" ht="15" customHeight="1" x14ac:dyDescent="0.3">
      <c r="A18" s="42" t="s">
        <v>1</v>
      </c>
      <c r="B18" s="75">
        <v>7.1706818181818184</v>
      </c>
      <c r="C18" s="75">
        <v>6.8869908015768724</v>
      </c>
      <c r="D18" s="75">
        <v>6.7132921174652243</v>
      </c>
      <c r="E18" s="75">
        <v>7.0769558729481989</v>
      </c>
      <c r="F18" s="75">
        <v>6.8850475367329302</v>
      </c>
      <c r="G18" s="75">
        <v>6.9012453300124532</v>
      </c>
      <c r="H18" s="75">
        <v>6.9840646651270211</v>
      </c>
      <c r="I18" s="75">
        <v>6.9434802466316512</v>
      </c>
      <c r="J18" s="75">
        <v>6.7612581128307543</v>
      </c>
      <c r="K18" s="75">
        <v>6.6609449501517126</v>
      </c>
      <c r="L18" s="75">
        <v>6.547109923154026</v>
      </c>
      <c r="M18" s="75">
        <v>6.8214991762767712</v>
      </c>
      <c r="N18" s="75">
        <v>6.8415694434123502</v>
      </c>
      <c r="O18" s="21">
        <f t="shared" si="3"/>
        <v>-0.23538642953584876</v>
      </c>
      <c r="P18" s="21">
        <f t="shared" si="4"/>
        <v>8.0311330581595897E-2</v>
      </c>
      <c r="Q18" s="21">
        <f t="shared" si="5"/>
        <v>2.0070267135579023E-2</v>
      </c>
    </row>
    <row r="19" spans="1:17" ht="15" customHeight="1" x14ac:dyDescent="0.3">
      <c r="A19" s="42" t="s">
        <v>2</v>
      </c>
      <c r="B19" s="75">
        <v>9.2392359005457845</v>
      </c>
      <c r="C19" s="75">
        <v>8.9992277992277998</v>
      </c>
      <c r="D19" s="75">
        <v>8.7532348562922255</v>
      </c>
      <c r="E19" s="75">
        <v>8.8122453870117425</v>
      </c>
      <c r="F19" s="75">
        <v>8.4275985663082444</v>
      </c>
      <c r="G19" s="75">
        <v>8.3799629229105523</v>
      </c>
      <c r="H19" s="75">
        <v>8.3587318502730774</v>
      </c>
      <c r="I19" s="75">
        <v>8.2445026463687459</v>
      </c>
      <c r="J19" s="75">
        <v>7.9648145569326463</v>
      </c>
      <c r="K19" s="75">
        <v>7.9793652144315859</v>
      </c>
      <c r="L19" s="75">
        <v>8.1128417165107791</v>
      </c>
      <c r="M19" s="75">
        <v>8.745170925987388</v>
      </c>
      <c r="N19" s="75">
        <v>8.6879459256477656</v>
      </c>
      <c r="O19" s="21">
        <f t="shared" si="3"/>
        <v>-0.12429946136397696</v>
      </c>
      <c r="P19" s="21">
        <f t="shared" si="4"/>
        <v>0.72313136871511929</v>
      </c>
      <c r="Q19" s="21">
        <f t="shared" si="5"/>
        <v>-5.7225000339622412E-2</v>
      </c>
    </row>
    <row r="20" spans="1:17" ht="15" customHeight="1" x14ac:dyDescent="0.3">
      <c r="A20" s="42" t="s">
        <v>3</v>
      </c>
      <c r="B20" s="75">
        <v>14.225579399141633</v>
      </c>
      <c r="C20" s="75">
        <v>13.916991341991341</v>
      </c>
      <c r="D20" s="75">
        <v>13.670850900728249</v>
      </c>
      <c r="E20" s="75">
        <v>13.639945073156873</v>
      </c>
      <c r="F20" s="75">
        <v>13.417959985041136</v>
      </c>
      <c r="G20" s="75">
        <v>13.390048013967702</v>
      </c>
      <c r="H20" s="75">
        <v>13.189653172485791</v>
      </c>
      <c r="I20" s="75">
        <v>13.164699229518625</v>
      </c>
      <c r="J20" s="75">
        <v>13.066427660381262</v>
      </c>
      <c r="K20" s="75">
        <v>13.05343109738984</v>
      </c>
      <c r="L20" s="75">
        <v>13.12481045927823</v>
      </c>
      <c r="M20" s="75">
        <v>13.137907431551499</v>
      </c>
      <c r="N20" s="75">
        <v>13.082385145608654</v>
      </c>
      <c r="O20" s="21">
        <f t="shared" si="3"/>
        <v>-0.55755992754821904</v>
      </c>
      <c r="P20" s="21">
        <f t="shared" si="4"/>
        <v>1.5957485227392709E-2</v>
      </c>
      <c r="Q20" s="21">
        <f t="shared" si="5"/>
        <v>-5.5522285942844363E-2</v>
      </c>
    </row>
    <row r="21" spans="1:17" ht="15" customHeight="1" x14ac:dyDescent="0.3">
      <c r="A21" s="50" t="s">
        <v>0</v>
      </c>
      <c r="B21" s="76">
        <v>11.336949988441088</v>
      </c>
      <c r="C21" s="76">
        <v>10.721039831824239</v>
      </c>
      <c r="D21" s="76">
        <v>10.750362880409378</v>
      </c>
      <c r="E21" s="76">
        <v>10.955170330085354</v>
      </c>
      <c r="F21" s="76">
        <v>10.269791755387105</v>
      </c>
      <c r="G21" s="76">
        <v>10.075292336165559</v>
      </c>
      <c r="H21" s="76">
        <v>10.0706404127342</v>
      </c>
      <c r="I21" s="76">
        <v>10.000358827531043</v>
      </c>
      <c r="J21" s="76">
        <v>9.7475899977097171</v>
      </c>
      <c r="K21" s="76">
        <v>9.6083317022248327</v>
      </c>
      <c r="L21" s="76">
        <v>9.6253696352099034</v>
      </c>
      <c r="M21" s="76">
        <v>9.8028533691750024</v>
      </c>
      <c r="N21" s="76">
        <v>9.684047620446016</v>
      </c>
      <c r="O21" s="31">
        <f t="shared" si="3"/>
        <v>-1.2711227096393376</v>
      </c>
      <c r="P21" s="31">
        <f t="shared" si="4"/>
        <v>-6.3542377263701155E-2</v>
      </c>
      <c r="Q21" s="31">
        <f t="shared" si="5"/>
        <v>-0.11880574872898642</v>
      </c>
    </row>
    <row r="22" spans="1:17" ht="15" customHeight="1" x14ac:dyDescent="0.3">
      <c r="A22" s="52"/>
      <c r="B22" s="52"/>
      <c r="C22" s="52"/>
      <c r="D22" s="52"/>
      <c r="E22" s="52"/>
      <c r="F22" s="52"/>
      <c r="G22" s="52"/>
      <c r="H22" s="52"/>
      <c r="I22" s="52"/>
      <c r="J22" s="52"/>
      <c r="K22" s="52"/>
      <c r="L22" s="52"/>
      <c r="M22" s="52"/>
      <c r="N22" s="52"/>
    </row>
    <row r="23" spans="1:17" ht="15" customHeight="1" x14ac:dyDescent="0.3">
      <c r="A23" s="63" t="s">
        <v>159</v>
      </c>
      <c r="B23" s="63"/>
      <c r="C23" s="63"/>
      <c r="D23" s="63"/>
      <c r="E23" s="63"/>
      <c r="F23" s="63"/>
      <c r="G23" s="63"/>
      <c r="H23" s="63"/>
      <c r="I23" s="63"/>
      <c r="J23" s="63"/>
      <c r="K23" s="63"/>
      <c r="L23" s="63"/>
      <c r="M23" s="63"/>
      <c r="N23" s="63"/>
      <c r="O23" s="83"/>
      <c r="P23" s="83"/>
      <c r="Q23" s="83"/>
    </row>
    <row r="24" spans="1:17" ht="41.4" x14ac:dyDescent="0.3">
      <c r="A24" s="44" t="s">
        <v>154</v>
      </c>
      <c r="B24" s="19">
        <v>2007</v>
      </c>
      <c r="C24" s="19">
        <v>2008</v>
      </c>
      <c r="D24" s="19">
        <v>2009</v>
      </c>
      <c r="E24" s="19">
        <v>2010</v>
      </c>
      <c r="F24" s="19">
        <v>2011</v>
      </c>
      <c r="G24" s="19">
        <v>2012</v>
      </c>
      <c r="H24" s="19">
        <v>2013</v>
      </c>
      <c r="I24" s="19">
        <v>2014</v>
      </c>
      <c r="J24" s="19">
        <v>2015</v>
      </c>
      <c r="K24" s="19">
        <v>2016</v>
      </c>
      <c r="L24" s="19">
        <v>2017</v>
      </c>
      <c r="M24" s="19">
        <v>2018</v>
      </c>
      <c r="N24" s="19">
        <v>2019</v>
      </c>
      <c r="O24" s="35" t="s">
        <v>410</v>
      </c>
      <c r="P24" s="35" t="s">
        <v>411</v>
      </c>
      <c r="Q24" s="35" t="s">
        <v>412</v>
      </c>
    </row>
    <row r="25" spans="1:17" ht="15" customHeight="1" x14ac:dyDescent="0.3">
      <c r="A25" s="50" t="s">
        <v>76</v>
      </c>
      <c r="B25" s="76">
        <v>10.834102268358324</v>
      </c>
      <c r="C25" s="76">
        <v>10.132349417796732</v>
      </c>
      <c r="D25" s="76">
        <v>10.264055210371295</v>
      </c>
      <c r="E25" s="76">
        <v>10.499712884844737</v>
      </c>
      <c r="F25" s="76">
        <v>9.8419370246537099</v>
      </c>
      <c r="G25" s="76">
        <v>9.6235161735106267</v>
      </c>
      <c r="H25" s="76">
        <v>9.6784593160541164</v>
      </c>
      <c r="I25" s="76">
        <v>9.6102564102564099</v>
      </c>
      <c r="J25" s="76">
        <v>9.4127993295019152</v>
      </c>
      <c r="K25" s="76">
        <v>9.3195247807237518</v>
      </c>
      <c r="L25" s="76">
        <v>9.3114192408587186</v>
      </c>
      <c r="M25" s="76">
        <v>9.4565241566161529</v>
      </c>
      <c r="N25" s="76">
        <v>9.3176496007901886</v>
      </c>
      <c r="O25" s="31">
        <f t="shared" ref="O25:O31" si="6">(N25-E25)</f>
        <v>-1.1820632840545482</v>
      </c>
      <c r="P25" s="31">
        <f t="shared" ref="P25:P31" si="7">(N25-J25)</f>
        <v>-9.5149728711726667E-2</v>
      </c>
      <c r="Q25" s="31">
        <f t="shared" ref="Q25:Q31" si="8">(N25-M25)</f>
        <v>-0.13887455582596431</v>
      </c>
    </row>
    <row r="26" spans="1:17" ht="15" customHeight="1" x14ac:dyDescent="0.3">
      <c r="A26" s="37" t="s">
        <v>5</v>
      </c>
      <c r="B26" s="77">
        <v>12.586405259450576</v>
      </c>
      <c r="C26" s="77">
        <v>12.461632248723616</v>
      </c>
      <c r="D26" s="77">
        <v>12.389175511813612</v>
      </c>
      <c r="E26" s="77">
        <v>12.359115124740125</v>
      </c>
      <c r="F26" s="77">
        <v>12.218809501513874</v>
      </c>
      <c r="G26" s="77">
        <v>12.138835824249917</v>
      </c>
      <c r="H26" s="77">
        <v>12.087968983878488</v>
      </c>
      <c r="I26" s="77">
        <v>12.03950015648053</v>
      </c>
      <c r="J26" s="77">
        <v>12.04137553389552</v>
      </c>
      <c r="K26" s="77">
        <v>11.969707585467884</v>
      </c>
      <c r="L26" s="77">
        <v>11.913881425064275</v>
      </c>
      <c r="M26" s="77">
        <v>12.030397576951849</v>
      </c>
      <c r="N26" s="77">
        <v>12.001462344625883</v>
      </c>
      <c r="O26" s="21">
        <f t="shared" si="6"/>
        <v>-0.35765278011424151</v>
      </c>
      <c r="P26" s="21">
        <f t="shared" si="7"/>
        <v>-3.9913189269636717E-2</v>
      </c>
      <c r="Q26" s="21">
        <f t="shared" si="8"/>
        <v>-2.8935232325965288E-2</v>
      </c>
    </row>
    <row r="27" spans="1:17" ht="15" customHeight="1" x14ac:dyDescent="0.3">
      <c r="A27" s="37" t="s">
        <v>6</v>
      </c>
      <c r="B27" s="77">
        <v>6.7108655616942912</v>
      </c>
      <c r="C27" s="77">
        <v>6.1861605990188488</v>
      </c>
      <c r="D27" s="77">
        <v>6.2428180574555405</v>
      </c>
      <c r="E27" s="77">
        <v>6.5505036566855255</v>
      </c>
      <c r="F27" s="77">
        <v>6.4420234852882086</v>
      </c>
      <c r="G27" s="77">
        <v>6.3678048070979241</v>
      </c>
      <c r="H27" s="77">
        <v>6.5353221727857624</v>
      </c>
      <c r="I27" s="77">
        <v>6.3814178749702872</v>
      </c>
      <c r="J27" s="77">
        <v>6.2434438135481312</v>
      </c>
      <c r="K27" s="77">
        <v>6.1980339805825242</v>
      </c>
      <c r="L27" s="77">
        <v>6.080141129032258</v>
      </c>
      <c r="M27" s="77">
        <v>6.2584674676944001</v>
      </c>
      <c r="N27" s="77">
        <v>6.0532916790185389</v>
      </c>
      <c r="O27" s="21">
        <f t="shared" si="6"/>
        <v>-0.49721197766698655</v>
      </c>
      <c r="P27" s="21">
        <f t="shared" si="7"/>
        <v>-0.19015213452959223</v>
      </c>
      <c r="Q27" s="21">
        <f t="shared" si="8"/>
        <v>-0.20517578867586117</v>
      </c>
    </row>
    <row r="28" spans="1:17" ht="15" customHeight="1" x14ac:dyDescent="0.3">
      <c r="A28" s="50" t="s">
        <v>75</v>
      </c>
      <c r="B28" s="76">
        <v>11.980084998770678</v>
      </c>
      <c r="C28" s="76">
        <v>11.512547112070354</v>
      </c>
      <c r="D28" s="76">
        <v>11.400707282711826</v>
      </c>
      <c r="E28" s="76">
        <v>11.558935472537767</v>
      </c>
      <c r="F28" s="76">
        <v>10.859497645211931</v>
      </c>
      <c r="G28" s="76">
        <v>10.724832520621611</v>
      </c>
      <c r="H28" s="76">
        <v>10.640612067747341</v>
      </c>
      <c r="I28" s="76">
        <v>10.552556023041225</v>
      </c>
      <c r="J28" s="76">
        <v>10.209255865405254</v>
      </c>
      <c r="K28" s="76">
        <v>10.016146546433124</v>
      </c>
      <c r="L28" s="76">
        <v>10.065895432692308</v>
      </c>
      <c r="M28" s="76">
        <v>10.272460589444826</v>
      </c>
      <c r="N28" s="76">
        <v>10.171394944642882</v>
      </c>
      <c r="O28" s="31">
        <f t="shared" si="6"/>
        <v>-1.3875405278948847</v>
      </c>
      <c r="P28" s="31">
        <f t="shared" si="7"/>
        <v>-3.7860920762371464E-2</v>
      </c>
      <c r="Q28" s="31">
        <f t="shared" si="8"/>
        <v>-0.10106564480194358</v>
      </c>
    </row>
    <row r="29" spans="1:17" ht="15" customHeight="1" x14ac:dyDescent="0.3">
      <c r="A29" s="37" t="s">
        <v>5</v>
      </c>
      <c r="B29" s="77">
        <v>14.050358614375096</v>
      </c>
      <c r="C29" s="77">
        <v>13.830353206290109</v>
      </c>
      <c r="D29" s="77">
        <v>13.556623931623932</v>
      </c>
      <c r="E29" s="77">
        <v>13.619803086977084</v>
      </c>
      <c r="F29" s="77">
        <v>13.200541786277443</v>
      </c>
      <c r="G29" s="77">
        <v>13.204212180158612</v>
      </c>
      <c r="H29" s="77">
        <v>13.050836680053548</v>
      </c>
      <c r="I29" s="77">
        <v>12.982656552134463</v>
      </c>
      <c r="J29" s="77">
        <v>12.93927348691464</v>
      </c>
      <c r="K29" s="77">
        <v>12.856785063752277</v>
      </c>
      <c r="L29" s="77">
        <v>12.776304646977877</v>
      </c>
      <c r="M29" s="77">
        <v>12.680267010188548</v>
      </c>
      <c r="N29" s="77">
        <v>12.641984217509719</v>
      </c>
      <c r="O29" s="21">
        <f t="shared" si="6"/>
        <v>-0.97781886946736485</v>
      </c>
      <c r="P29" s="21">
        <f t="shared" si="7"/>
        <v>-0.29728926940492073</v>
      </c>
      <c r="Q29" s="21">
        <f t="shared" si="8"/>
        <v>-3.8282792678828059E-2</v>
      </c>
    </row>
    <row r="30" spans="1:17" ht="15" customHeight="1" x14ac:dyDescent="0.3">
      <c r="A30" s="37" t="s">
        <v>6</v>
      </c>
      <c r="B30" s="77">
        <v>7.3614389468906039</v>
      </c>
      <c r="C30" s="77">
        <v>7.0616180620884288</v>
      </c>
      <c r="D30" s="77">
        <v>6.9680168702223</v>
      </c>
      <c r="E30" s="77">
        <v>7.1601358171973937</v>
      </c>
      <c r="F30" s="77">
        <v>6.9369283923853393</v>
      </c>
      <c r="G30" s="77">
        <v>6.8610819633904629</v>
      </c>
      <c r="H30" s="77">
        <v>6.9769039019178916</v>
      </c>
      <c r="I30" s="77">
        <v>6.7992097040985113</v>
      </c>
      <c r="J30" s="77">
        <v>6.6043063484157694</v>
      </c>
      <c r="K30" s="77">
        <v>6.5026225930228465</v>
      </c>
      <c r="L30" s="77">
        <v>6.5061518142638679</v>
      </c>
      <c r="M30" s="77">
        <v>6.8746322921831107</v>
      </c>
      <c r="N30" s="77">
        <v>6.6467521253985122</v>
      </c>
      <c r="O30" s="21">
        <f t="shared" si="6"/>
        <v>-0.51338369179888144</v>
      </c>
      <c r="P30" s="21">
        <f t="shared" si="7"/>
        <v>4.2445776982742878E-2</v>
      </c>
      <c r="Q30" s="21">
        <f t="shared" si="8"/>
        <v>-0.22788016678459844</v>
      </c>
    </row>
    <row r="31" spans="1:17" ht="15" customHeight="1" x14ac:dyDescent="0.3">
      <c r="A31" s="50" t="s">
        <v>0</v>
      </c>
      <c r="B31" s="76">
        <v>11.336949988441088</v>
      </c>
      <c r="C31" s="76">
        <v>10.721039831824239</v>
      </c>
      <c r="D31" s="76">
        <v>10.750362880409378</v>
      </c>
      <c r="E31" s="76">
        <v>10.955170330085354</v>
      </c>
      <c r="F31" s="76">
        <v>10.269791755387105</v>
      </c>
      <c r="G31" s="76">
        <v>10.075292336165559</v>
      </c>
      <c r="H31" s="76">
        <v>10.0706404127342</v>
      </c>
      <c r="I31" s="76">
        <v>10.000358827531043</v>
      </c>
      <c r="J31" s="76">
        <v>9.7475899977097171</v>
      </c>
      <c r="K31" s="76">
        <v>9.6083317022248327</v>
      </c>
      <c r="L31" s="76">
        <v>9.6253696352099034</v>
      </c>
      <c r="M31" s="76">
        <v>9.8028533691750024</v>
      </c>
      <c r="N31" s="76">
        <v>9.684047620446016</v>
      </c>
      <c r="O31" s="31">
        <f t="shared" si="6"/>
        <v>-1.2711227096393376</v>
      </c>
      <c r="P31" s="31">
        <f t="shared" si="7"/>
        <v>-6.3542377263701155E-2</v>
      </c>
      <c r="Q31" s="31">
        <f t="shared" si="8"/>
        <v>-0.11880574872898642</v>
      </c>
    </row>
    <row r="32" spans="1:17" ht="15" customHeight="1" x14ac:dyDescent="0.3">
      <c r="A32" s="52"/>
      <c r="B32" s="52"/>
      <c r="C32" s="52"/>
      <c r="D32" s="52"/>
      <c r="E32" s="52"/>
      <c r="F32" s="52"/>
      <c r="G32" s="52"/>
      <c r="H32" s="52"/>
      <c r="I32" s="52"/>
      <c r="J32" s="52"/>
      <c r="K32" s="52"/>
      <c r="L32" s="52"/>
      <c r="M32" s="52"/>
      <c r="N32" s="52"/>
    </row>
    <row r="33" spans="1:17" ht="15" customHeight="1" x14ac:dyDescent="0.3">
      <c r="A33" s="63" t="s">
        <v>219</v>
      </c>
      <c r="B33" s="63"/>
      <c r="C33" s="63"/>
      <c r="D33" s="63"/>
      <c r="E33" s="63"/>
      <c r="F33" s="63"/>
      <c r="G33" s="63"/>
      <c r="H33" s="63"/>
      <c r="I33" s="63"/>
      <c r="J33" s="63"/>
      <c r="K33" s="63"/>
      <c r="L33" s="63"/>
      <c r="M33" s="63"/>
      <c r="N33" s="63"/>
      <c r="O33" s="83"/>
      <c r="P33" s="83"/>
      <c r="Q33" s="83"/>
    </row>
    <row r="34" spans="1:17" ht="41.4" x14ac:dyDescent="0.3">
      <c r="A34" s="44" t="s">
        <v>118</v>
      </c>
      <c r="B34" s="19">
        <v>2007</v>
      </c>
      <c r="C34" s="19">
        <v>2008</v>
      </c>
      <c r="D34" s="19">
        <v>2009</v>
      </c>
      <c r="E34" s="19">
        <v>2010</v>
      </c>
      <c r="F34" s="19">
        <v>2011</v>
      </c>
      <c r="G34" s="19">
        <v>2012</v>
      </c>
      <c r="H34" s="19">
        <v>2013</v>
      </c>
      <c r="I34" s="19">
        <v>2014</v>
      </c>
      <c r="J34" s="19">
        <v>2015</v>
      </c>
      <c r="K34" s="19">
        <v>2016</v>
      </c>
      <c r="L34" s="19">
        <v>2017</v>
      </c>
      <c r="M34" s="19">
        <v>2018</v>
      </c>
      <c r="N34" s="19">
        <v>2019</v>
      </c>
      <c r="O34" s="35" t="s">
        <v>410</v>
      </c>
      <c r="P34" s="35" t="s">
        <v>411</v>
      </c>
      <c r="Q34" s="35" t="s">
        <v>412</v>
      </c>
    </row>
    <row r="35" spans="1:17" ht="15" customHeight="1" x14ac:dyDescent="0.3">
      <c r="A35" s="50" t="s">
        <v>76</v>
      </c>
      <c r="B35" s="76">
        <v>10.834102268358324</v>
      </c>
      <c r="C35" s="76">
        <v>10.132349417796732</v>
      </c>
      <c r="D35" s="76">
        <v>10.264055210371295</v>
      </c>
      <c r="E35" s="76">
        <v>10.499712884844737</v>
      </c>
      <c r="F35" s="76">
        <v>9.8419370246537099</v>
      </c>
      <c r="G35" s="76">
        <v>9.6235161735106267</v>
      </c>
      <c r="H35" s="76">
        <v>9.6784593160541164</v>
      </c>
      <c r="I35" s="76">
        <v>9.6102564102564099</v>
      </c>
      <c r="J35" s="76">
        <v>9.4127993295019152</v>
      </c>
      <c r="K35" s="76">
        <v>9.3195247807237518</v>
      </c>
      <c r="L35" s="76">
        <v>9.3114192408587186</v>
      </c>
      <c r="M35" s="76">
        <v>9.4565241566161529</v>
      </c>
      <c r="N35" s="76">
        <v>9.3176496007901886</v>
      </c>
      <c r="O35" s="31">
        <f t="shared" ref="O35:O45" si="9">(N35-E35)</f>
        <v>-1.1820632840545482</v>
      </c>
      <c r="P35" s="31">
        <f t="shared" ref="P35:P45" si="10">(N35-J35)</f>
        <v>-9.5149728711726667E-2</v>
      </c>
      <c r="Q35" s="31">
        <f t="shared" ref="Q35:Q45" si="11">(N35-M35)</f>
        <v>-0.13887455582596431</v>
      </c>
    </row>
    <row r="36" spans="1:17" ht="15" customHeight="1" x14ac:dyDescent="0.3">
      <c r="A36" s="42" t="s">
        <v>121</v>
      </c>
      <c r="B36" s="75">
        <v>12.973554284596959</v>
      </c>
      <c r="C36" s="75">
        <v>12.740661051089544</v>
      </c>
      <c r="D36" s="75">
        <v>12.757603214623385</v>
      </c>
      <c r="E36" s="75">
        <v>12.756016694621055</v>
      </c>
      <c r="F36" s="75">
        <v>12.689568609276639</v>
      </c>
      <c r="G36" s="75">
        <v>12.656350396230456</v>
      </c>
      <c r="H36" s="75">
        <v>12.668607963537381</v>
      </c>
      <c r="I36" s="75">
        <v>12.622215093899452</v>
      </c>
      <c r="J36" s="75">
        <v>12.689646072193062</v>
      </c>
      <c r="K36" s="75">
        <v>12.740836197021764</v>
      </c>
      <c r="L36" s="75">
        <v>12.778185733215548</v>
      </c>
      <c r="M36" s="75">
        <v>12.767087872952224</v>
      </c>
      <c r="N36" s="75">
        <v>12.692346133613887</v>
      </c>
      <c r="O36" s="21">
        <f t="shared" si="9"/>
        <v>-6.3670561007167947E-2</v>
      </c>
      <c r="P36" s="21">
        <f t="shared" si="10"/>
        <v>2.7000614208247953E-3</v>
      </c>
      <c r="Q36" s="21">
        <f t="shared" si="11"/>
        <v>-7.4741739338337609E-2</v>
      </c>
    </row>
    <row r="37" spans="1:17" ht="15" customHeight="1" x14ac:dyDescent="0.3">
      <c r="A37" s="42" t="s">
        <v>122</v>
      </c>
      <c r="B37" s="75">
        <v>12.314928425357873</v>
      </c>
      <c r="C37" s="75">
        <v>11.807095343680716</v>
      </c>
      <c r="D37" s="75">
        <v>11.942796610169493</v>
      </c>
      <c r="E37" s="75">
        <v>11.718867924528309</v>
      </c>
      <c r="F37" s="75">
        <v>11.629001883239173</v>
      </c>
      <c r="G37" s="75">
        <v>11.732851985559565</v>
      </c>
      <c r="H37" s="75">
        <v>11.744493392070474</v>
      </c>
      <c r="I37" s="75">
        <v>11.904176904176907</v>
      </c>
      <c r="J37" s="75">
        <v>11.881136950904393</v>
      </c>
      <c r="K37" s="75">
        <v>10.836322869955161</v>
      </c>
      <c r="L37" s="75">
        <v>10.692015209125467</v>
      </c>
      <c r="M37" s="75">
        <v>11.26401869158879</v>
      </c>
      <c r="N37" s="75">
        <v>10.67578947368421</v>
      </c>
      <c r="O37" s="21">
        <f t="shared" si="9"/>
        <v>-1.0430784508440993</v>
      </c>
      <c r="P37" s="21">
        <f t="shared" si="10"/>
        <v>-1.2053474772201831</v>
      </c>
      <c r="Q37" s="21">
        <f t="shared" si="11"/>
        <v>-0.58822921790457983</v>
      </c>
    </row>
    <row r="38" spans="1:17" ht="15" customHeight="1" x14ac:dyDescent="0.3">
      <c r="A38" s="42" t="s">
        <v>123</v>
      </c>
      <c r="B38" s="75">
        <v>10.896484374999998</v>
      </c>
      <c r="C38" s="75">
        <v>10.993672487977728</v>
      </c>
      <c r="D38" s="75">
        <v>10.391038251366121</v>
      </c>
      <c r="E38" s="75">
        <v>10.228719948018194</v>
      </c>
      <c r="F38" s="75">
        <v>10.102975236059148</v>
      </c>
      <c r="G38" s="75">
        <v>10.107996585088218</v>
      </c>
      <c r="H38" s="75">
        <v>9.9985066053991964</v>
      </c>
      <c r="I38" s="75">
        <v>10.053712007972099</v>
      </c>
      <c r="J38" s="75">
        <v>10.066815942678012</v>
      </c>
      <c r="K38" s="75">
        <v>9.9620849479522828</v>
      </c>
      <c r="L38" s="75">
        <v>9.8668980708897944</v>
      </c>
      <c r="M38" s="75">
        <v>10.354966002914036</v>
      </c>
      <c r="N38" s="75">
        <v>10.274319590406899</v>
      </c>
      <c r="O38" s="21">
        <f t="shared" si="9"/>
        <v>4.5599642388705064E-2</v>
      </c>
      <c r="P38" s="21">
        <f t="shared" si="10"/>
        <v>0.20750364772888652</v>
      </c>
      <c r="Q38" s="21">
        <f t="shared" si="11"/>
        <v>-8.0646412507137555E-2</v>
      </c>
    </row>
    <row r="39" spans="1:17" ht="15" customHeight="1" x14ac:dyDescent="0.3">
      <c r="A39" s="42" t="s">
        <v>4</v>
      </c>
      <c r="B39" s="75">
        <v>6.7108655616942912</v>
      </c>
      <c r="C39" s="75">
        <v>6.1861605990188488</v>
      </c>
      <c r="D39" s="75">
        <v>6.2428180574555405</v>
      </c>
      <c r="E39" s="75">
        <v>6.5505036566855255</v>
      </c>
      <c r="F39" s="75">
        <v>6.4420234852882086</v>
      </c>
      <c r="G39" s="75">
        <v>6.3678048070979241</v>
      </c>
      <c r="H39" s="75">
        <v>6.5353221727857624</v>
      </c>
      <c r="I39" s="75">
        <v>6.3814178749702872</v>
      </c>
      <c r="J39" s="75">
        <v>6.2434438135481312</v>
      </c>
      <c r="K39" s="75">
        <v>6.1980339805825242</v>
      </c>
      <c r="L39" s="75">
        <v>6.080141129032258</v>
      </c>
      <c r="M39" s="75">
        <v>6.2584674676944001</v>
      </c>
      <c r="N39" s="75">
        <v>6.0532916790185389</v>
      </c>
      <c r="O39" s="21">
        <f t="shared" si="9"/>
        <v>-0.49721197766698655</v>
      </c>
      <c r="P39" s="21">
        <f t="shared" si="10"/>
        <v>-0.19015213452959223</v>
      </c>
      <c r="Q39" s="21">
        <f t="shared" si="11"/>
        <v>-0.20517578867586117</v>
      </c>
    </row>
    <row r="40" spans="1:17" ht="15" customHeight="1" x14ac:dyDescent="0.3">
      <c r="A40" s="50" t="s">
        <v>75</v>
      </c>
      <c r="B40" s="76">
        <v>11.980084998770678</v>
      </c>
      <c r="C40" s="76">
        <v>11.512547112070354</v>
      </c>
      <c r="D40" s="76">
        <v>11.400707282711826</v>
      </c>
      <c r="E40" s="76">
        <v>11.558935472537767</v>
      </c>
      <c r="F40" s="76">
        <v>10.859497645211931</v>
      </c>
      <c r="G40" s="76">
        <v>10.724832520621611</v>
      </c>
      <c r="H40" s="76">
        <v>10.640612067747341</v>
      </c>
      <c r="I40" s="76">
        <v>10.552556023041225</v>
      </c>
      <c r="J40" s="76">
        <v>10.209255865405254</v>
      </c>
      <c r="K40" s="76">
        <v>10.016146546433124</v>
      </c>
      <c r="L40" s="76">
        <v>10.065895432692308</v>
      </c>
      <c r="M40" s="76">
        <v>10.272460589444826</v>
      </c>
      <c r="N40" s="76">
        <v>10.171394944642882</v>
      </c>
      <c r="O40" s="31">
        <f t="shared" si="9"/>
        <v>-1.3875405278948847</v>
      </c>
      <c r="P40" s="31">
        <f t="shared" si="10"/>
        <v>-3.7860920762371464E-2</v>
      </c>
      <c r="Q40" s="31">
        <f t="shared" si="11"/>
        <v>-0.10106564480194358</v>
      </c>
    </row>
    <row r="41" spans="1:17" ht="15" customHeight="1" x14ac:dyDescent="0.3">
      <c r="A41" s="42" t="s">
        <v>121</v>
      </c>
      <c r="B41" s="75">
        <v>14.787212858260439</v>
      </c>
      <c r="C41" s="75">
        <v>14.408013136288998</v>
      </c>
      <c r="D41" s="75">
        <v>14.29431247144815</v>
      </c>
      <c r="E41" s="75">
        <v>14.259904735219951</v>
      </c>
      <c r="F41" s="75">
        <v>14.062942477876108</v>
      </c>
      <c r="G41" s="75">
        <v>14.061326138839888</v>
      </c>
      <c r="H41" s="75">
        <v>13.910179089360527</v>
      </c>
      <c r="I41" s="75">
        <v>13.869145543058586</v>
      </c>
      <c r="J41" s="75">
        <v>13.822217607973421</v>
      </c>
      <c r="K41" s="75">
        <v>13.856822603840623</v>
      </c>
      <c r="L41" s="75">
        <v>13.886590069098505</v>
      </c>
      <c r="M41" s="75">
        <v>13.927279163061433</v>
      </c>
      <c r="N41" s="75">
        <v>13.882336500838457</v>
      </c>
      <c r="O41" s="21">
        <f t="shared" si="9"/>
        <v>-0.37756823438149389</v>
      </c>
      <c r="P41" s="21">
        <f t="shared" si="10"/>
        <v>6.0118892865036244E-2</v>
      </c>
      <c r="Q41" s="21">
        <f t="shared" si="11"/>
        <v>-4.4942662222975827E-2</v>
      </c>
    </row>
    <row r="42" spans="1:17" ht="15" customHeight="1" x14ac:dyDescent="0.3">
      <c r="A42" s="42" t="s">
        <v>122</v>
      </c>
      <c r="B42" s="75">
        <v>12.57843137254903</v>
      </c>
      <c r="C42" s="75">
        <v>12.12999999999999</v>
      </c>
      <c r="D42" s="75">
        <v>11.628895184135974</v>
      </c>
      <c r="E42" s="75">
        <v>12.275252525252526</v>
      </c>
      <c r="F42" s="75">
        <v>11.902676399026763</v>
      </c>
      <c r="G42" s="75">
        <v>11.791237113402063</v>
      </c>
      <c r="H42" s="75">
        <v>11.871951219512203</v>
      </c>
      <c r="I42" s="75">
        <v>11.944767441860465</v>
      </c>
      <c r="J42" s="75">
        <v>12.096969696969689</v>
      </c>
      <c r="K42" s="75">
        <v>11.540166204986155</v>
      </c>
      <c r="L42" s="75">
        <v>11.930337078651684</v>
      </c>
      <c r="M42" s="75">
        <v>11.786516853932588</v>
      </c>
      <c r="N42" s="75">
        <v>11.597560975609758</v>
      </c>
      <c r="O42" s="21">
        <f t="shared" si="9"/>
        <v>-0.67769154964276801</v>
      </c>
      <c r="P42" s="21">
        <f t="shared" si="10"/>
        <v>-0.49940872135993075</v>
      </c>
      <c r="Q42" s="21">
        <f t="shared" si="11"/>
        <v>-0.18895587832282956</v>
      </c>
    </row>
    <row r="43" spans="1:17" ht="15" customHeight="1" x14ac:dyDescent="0.3">
      <c r="A43" s="42" t="s">
        <v>123</v>
      </c>
      <c r="B43" s="75">
        <v>12.177626606198034</v>
      </c>
      <c r="C43" s="75">
        <v>12.135433715220948</v>
      </c>
      <c r="D43" s="75">
        <v>11.345618789521229</v>
      </c>
      <c r="E43" s="75">
        <v>11.449581506576326</v>
      </c>
      <c r="F43" s="75">
        <v>10.788048702338994</v>
      </c>
      <c r="G43" s="75">
        <v>10.945120226308346</v>
      </c>
      <c r="H43" s="75">
        <v>10.716638998850719</v>
      </c>
      <c r="I43" s="75">
        <v>10.783543365455895</v>
      </c>
      <c r="J43" s="75">
        <v>10.852625298329356</v>
      </c>
      <c r="K43" s="75">
        <v>10.775801670708704</v>
      </c>
      <c r="L43" s="75">
        <v>10.586860493133083</v>
      </c>
      <c r="M43" s="75">
        <v>10.824395435463844</v>
      </c>
      <c r="N43" s="75">
        <v>10.891561446609153</v>
      </c>
      <c r="O43" s="21">
        <f t="shared" si="9"/>
        <v>-0.55802005996717341</v>
      </c>
      <c r="P43" s="21">
        <f t="shared" si="10"/>
        <v>3.8936148279796967E-2</v>
      </c>
      <c r="Q43" s="21">
        <f t="shared" si="11"/>
        <v>6.7166011145308957E-2</v>
      </c>
    </row>
    <row r="44" spans="1:17" ht="15" customHeight="1" x14ac:dyDescent="0.3">
      <c r="A44" s="42" t="s">
        <v>4</v>
      </c>
      <c r="B44" s="75">
        <v>7.3614389468906039</v>
      </c>
      <c r="C44" s="75">
        <v>7.0616180620884288</v>
      </c>
      <c r="D44" s="75">
        <v>6.9680168702223</v>
      </c>
      <c r="E44" s="75">
        <v>7.1601358171973937</v>
      </c>
      <c r="F44" s="75">
        <v>6.9369283923853393</v>
      </c>
      <c r="G44" s="75">
        <v>6.8610819633904629</v>
      </c>
      <c r="H44" s="75">
        <v>6.9769039019178916</v>
      </c>
      <c r="I44" s="75">
        <v>6.7992097040985113</v>
      </c>
      <c r="J44" s="75">
        <v>6.6043063484157694</v>
      </c>
      <c r="K44" s="75">
        <v>6.5026225930228465</v>
      </c>
      <c r="L44" s="75">
        <v>6.5061518142638679</v>
      </c>
      <c r="M44" s="75">
        <v>6.8746322921831107</v>
      </c>
      <c r="N44" s="75">
        <v>6.6467521253985122</v>
      </c>
      <c r="O44" s="21">
        <f t="shared" si="9"/>
        <v>-0.51338369179888144</v>
      </c>
      <c r="P44" s="21">
        <f t="shared" si="10"/>
        <v>4.2445776982742878E-2</v>
      </c>
      <c r="Q44" s="21">
        <f t="shared" si="11"/>
        <v>-0.22788016678459844</v>
      </c>
    </row>
    <row r="45" spans="1:17" ht="15" customHeight="1" x14ac:dyDescent="0.3">
      <c r="A45" s="50" t="s">
        <v>0</v>
      </c>
      <c r="B45" s="76">
        <v>11.336949988441088</v>
      </c>
      <c r="C45" s="76">
        <v>10.721039831824239</v>
      </c>
      <c r="D45" s="76">
        <v>10.750362880409378</v>
      </c>
      <c r="E45" s="76">
        <v>10.955170330085354</v>
      </c>
      <c r="F45" s="76">
        <v>10.269791755387105</v>
      </c>
      <c r="G45" s="76">
        <v>10.075292336165559</v>
      </c>
      <c r="H45" s="76">
        <v>10.0706404127342</v>
      </c>
      <c r="I45" s="76">
        <v>10.000358827531043</v>
      </c>
      <c r="J45" s="76">
        <v>9.7475899977097171</v>
      </c>
      <c r="K45" s="76">
        <v>9.6083317022248327</v>
      </c>
      <c r="L45" s="76">
        <v>9.6253696352099034</v>
      </c>
      <c r="M45" s="76">
        <v>9.8028533691750024</v>
      </c>
      <c r="N45" s="76">
        <v>9.684047620446016</v>
      </c>
      <c r="O45" s="31">
        <f t="shared" si="9"/>
        <v>-1.2711227096393376</v>
      </c>
      <c r="P45" s="31">
        <f t="shared" si="10"/>
        <v>-6.3542377263701155E-2</v>
      </c>
      <c r="Q45" s="31">
        <f t="shared" si="11"/>
        <v>-0.11880574872898642</v>
      </c>
    </row>
    <row r="46" spans="1:17" ht="15" customHeight="1" x14ac:dyDescent="0.3">
      <c r="A46" s="64"/>
      <c r="B46" s="64"/>
      <c r="C46" s="64"/>
      <c r="D46" s="64"/>
      <c r="E46" s="64"/>
      <c r="F46" s="64"/>
      <c r="G46" s="64"/>
      <c r="H46" s="64"/>
      <c r="I46" s="64"/>
      <c r="J46" s="64"/>
      <c r="K46" s="64"/>
      <c r="L46" s="64"/>
      <c r="M46" s="64"/>
      <c r="N46" s="64"/>
      <c r="O46" s="85"/>
      <c r="P46" s="85"/>
      <c r="Q46" s="85"/>
    </row>
    <row r="47" spans="1:17" ht="15" customHeight="1" x14ac:dyDescent="0.3">
      <c r="A47" s="63" t="s">
        <v>161</v>
      </c>
      <c r="B47" s="63"/>
      <c r="C47" s="63"/>
      <c r="D47" s="63"/>
      <c r="E47" s="63"/>
      <c r="F47" s="63"/>
      <c r="G47" s="63"/>
      <c r="H47" s="63"/>
      <c r="I47" s="63"/>
      <c r="J47" s="63"/>
      <c r="K47" s="63"/>
      <c r="L47" s="63"/>
      <c r="M47" s="63"/>
      <c r="N47" s="63"/>
      <c r="O47" s="83"/>
      <c r="P47" s="83"/>
      <c r="Q47" s="83"/>
    </row>
    <row r="48" spans="1:17" ht="41.4" x14ac:dyDescent="0.3">
      <c r="A48" s="65" t="s">
        <v>153</v>
      </c>
      <c r="B48" s="19">
        <v>2007</v>
      </c>
      <c r="C48" s="19">
        <v>2008</v>
      </c>
      <c r="D48" s="19">
        <v>2009</v>
      </c>
      <c r="E48" s="19">
        <v>2010</v>
      </c>
      <c r="F48" s="19">
        <v>2011</v>
      </c>
      <c r="G48" s="19">
        <v>2012</v>
      </c>
      <c r="H48" s="19">
        <v>2013</v>
      </c>
      <c r="I48" s="19">
        <v>2014</v>
      </c>
      <c r="J48" s="19">
        <v>2015</v>
      </c>
      <c r="K48" s="19">
        <v>2016</v>
      </c>
      <c r="L48" s="19">
        <v>2017</v>
      </c>
      <c r="M48" s="19">
        <v>2018</v>
      </c>
      <c r="N48" s="19">
        <v>2019</v>
      </c>
      <c r="O48" s="35" t="s">
        <v>410</v>
      </c>
      <c r="P48" s="35" t="s">
        <v>411</v>
      </c>
      <c r="Q48" s="35" t="s">
        <v>412</v>
      </c>
    </row>
    <row r="49" spans="1:17" ht="15" customHeight="1" x14ac:dyDescent="0.3">
      <c r="A49" s="50" t="s">
        <v>76</v>
      </c>
      <c r="B49" s="76">
        <v>12.586405259450576</v>
      </c>
      <c r="C49" s="76">
        <v>12.461632248723616</v>
      </c>
      <c r="D49" s="76">
        <v>12.389175511813612</v>
      </c>
      <c r="E49" s="76">
        <v>12.359115124740125</v>
      </c>
      <c r="F49" s="76">
        <v>12.218809501513874</v>
      </c>
      <c r="G49" s="76">
        <v>12.138835824249917</v>
      </c>
      <c r="H49" s="76">
        <v>12.087968983878488</v>
      </c>
      <c r="I49" s="76">
        <v>12.03950015648053</v>
      </c>
      <c r="J49" s="76">
        <v>12.04137553389552</v>
      </c>
      <c r="K49" s="76">
        <v>11.969707585467884</v>
      </c>
      <c r="L49" s="76">
        <v>11.913881425064275</v>
      </c>
      <c r="M49" s="76">
        <v>12.030397576951849</v>
      </c>
      <c r="N49" s="76">
        <v>12.001462344625883</v>
      </c>
      <c r="O49" s="31">
        <f t="shared" ref="O49:O55" si="12">(N49-E49)</f>
        <v>-0.35765278011424151</v>
      </c>
      <c r="P49" s="31">
        <f t="shared" ref="P49:P55" si="13">(N49-J49)</f>
        <v>-3.9913189269636717E-2</v>
      </c>
      <c r="Q49" s="31">
        <f t="shared" ref="Q49:Q55" si="14">(N49-M49)</f>
        <v>-2.8935232325965288E-2</v>
      </c>
    </row>
    <row r="50" spans="1:17" ht="15" customHeight="1" x14ac:dyDescent="0.3">
      <c r="A50" s="42" t="s">
        <v>2</v>
      </c>
      <c r="B50" s="75">
        <v>10.304236565254477</v>
      </c>
      <c r="C50" s="75">
        <v>10.22929292929293</v>
      </c>
      <c r="D50" s="75">
        <v>10.128125805620005</v>
      </c>
      <c r="E50" s="75">
        <v>10.046875000000002</v>
      </c>
      <c r="F50" s="75">
        <v>10.022204440888178</v>
      </c>
      <c r="G50" s="75">
        <v>10.056503541532519</v>
      </c>
      <c r="H50" s="75">
        <v>9.9714249428498878</v>
      </c>
      <c r="I50" s="75">
        <v>10.050775106717591</v>
      </c>
      <c r="J50" s="75">
        <v>10.052023701918248</v>
      </c>
      <c r="K50" s="75">
        <v>9.917772108843538</v>
      </c>
      <c r="L50" s="75">
        <v>9.7991472172351877</v>
      </c>
      <c r="M50" s="75">
        <v>10.333870859369751</v>
      </c>
      <c r="N50" s="75">
        <v>10.21507462686567</v>
      </c>
      <c r="O50" s="21">
        <f t="shared" si="12"/>
        <v>0.16819962686566825</v>
      </c>
      <c r="P50" s="21">
        <f t="shared" si="13"/>
        <v>0.1630509249474219</v>
      </c>
      <c r="Q50" s="21">
        <f t="shared" si="14"/>
        <v>-0.11879623250408144</v>
      </c>
    </row>
    <row r="51" spans="1:17" ht="15" customHeight="1" x14ac:dyDescent="0.3">
      <c r="A51" s="42" t="s">
        <v>3</v>
      </c>
      <c r="B51" s="75">
        <v>12.95062848845124</v>
      </c>
      <c r="C51" s="75">
        <v>12.746477057913731</v>
      </c>
      <c r="D51" s="75">
        <v>12.719493823440795</v>
      </c>
      <c r="E51" s="75">
        <v>12.701260441527443</v>
      </c>
      <c r="F51" s="75">
        <v>12.624935276277832</v>
      </c>
      <c r="G51" s="75">
        <v>12.579056629458208</v>
      </c>
      <c r="H51" s="75">
        <v>12.594847775175644</v>
      </c>
      <c r="I51" s="75">
        <v>12.533573342263898</v>
      </c>
      <c r="J51" s="75">
        <v>12.596251890862231</v>
      </c>
      <c r="K51" s="75">
        <v>12.626023336143824</v>
      </c>
      <c r="L51" s="75">
        <v>12.650783306832103</v>
      </c>
      <c r="M51" s="75">
        <v>12.662834385332131</v>
      </c>
      <c r="N51" s="75">
        <v>12.600816244773279</v>
      </c>
      <c r="O51" s="21">
        <f t="shared" si="12"/>
        <v>-0.10044419675416449</v>
      </c>
      <c r="P51" s="21">
        <f t="shared" si="13"/>
        <v>4.5643539110482578E-3</v>
      </c>
      <c r="Q51" s="21">
        <f t="shared" si="14"/>
        <v>-6.2018140558851798E-2</v>
      </c>
    </row>
    <row r="52" spans="1:17" ht="15" customHeight="1" x14ac:dyDescent="0.3">
      <c r="A52" s="50" t="s">
        <v>75</v>
      </c>
      <c r="B52" s="76">
        <v>14.050358614375096</v>
      </c>
      <c r="C52" s="76">
        <v>13.830353206290109</v>
      </c>
      <c r="D52" s="76">
        <v>13.556623931623932</v>
      </c>
      <c r="E52" s="76">
        <v>13.619803086977084</v>
      </c>
      <c r="F52" s="76">
        <v>13.200541786277443</v>
      </c>
      <c r="G52" s="76">
        <v>13.20421218015861</v>
      </c>
      <c r="H52" s="76">
        <v>13.050836680053548</v>
      </c>
      <c r="I52" s="76">
        <v>12.982656552134463</v>
      </c>
      <c r="J52" s="76">
        <v>12.93927348691464</v>
      </c>
      <c r="K52" s="76">
        <v>12.856785063752277</v>
      </c>
      <c r="L52" s="76">
        <v>12.776304646977877</v>
      </c>
      <c r="M52" s="76">
        <v>12.680267010188548</v>
      </c>
      <c r="N52" s="76">
        <v>12.641984217509719</v>
      </c>
      <c r="O52" s="31">
        <f t="shared" si="12"/>
        <v>-0.97781886946736485</v>
      </c>
      <c r="P52" s="31">
        <f t="shared" si="13"/>
        <v>-0.29728926940492073</v>
      </c>
      <c r="Q52" s="31">
        <f>(N52-M52)</f>
        <v>-3.8282792678828059E-2</v>
      </c>
    </row>
    <row r="53" spans="1:17" ht="15" customHeight="1" x14ac:dyDescent="0.3">
      <c r="A53" s="42" t="s">
        <v>2</v>
      </c>
      <c r="B53" s="75">
        <v>11.369017275559331</v>
      </c>
      <c r="C53" s="75">
        <v>11.246331564158602</v>
      </c>
      <c r="D53" s="75">
        <v>10.939445114595898</v>
      </c>
      <c r="E53" s="75">
        <v>11.204486176317163</v>
      </c>
      <c r="F53" s="75">
        <v>10.676614881439084</v>
      </c>
      <c r="G53" s="75">
        <v>10.781119768073923</v>
      </c>
      <c r="H53" s="75">
        <v>10.623279909341104</v>
      </c>
      <c r="I53" s="75">
        <v>10.699384897264755</v>
      </c>
      <c r="J53" s="75">
        <v>10.742115477923338</v>
      </c>
      <c r="K53" s="75">
        <v>10.633308439133684</v>
      </c>
      <c r="L53" s="75">
        <v>10.438745387453874</v>
      </c>
      <c r="M53" s="75">
        <v>10.675833389227984</v>
      </c>
      <c r="N53" s="75">
        <v>10.798690242305174</v>
      </c>
      <c r="O53" s="21">
        <f t="shared" si="12"/>
        <v>-0.40579593401198899</v>
      </c>
      <c r="P53" s="21">
        <f t="shared" si="13"/>
        <v>5.6574764381835507E-2</v>
      </c>
      <c r="Q53" s="21">
        <f t="shared" si="14"/>
        <v>0.12285685307718985</v>
      </c>
    </row>
    <row r="54" spans="1:17" ht="15" customHeight="1" x14ac:dyDescent="0.3">
      <c r="A54" s="42" t="s">
        <v>3</v>
      </c>
      <c r="B54" s="75">
        <v>14.637400793650794</v>
      </c>
      <c r="C54" s="75">
        <v>14.311272515979082</v>
      </c>
      <c r="D54" s="75">
        <v>14.120020773824981</v>
      </c>
      <c r="E54" s="75">
        <v>14.096525096525099</v>
      </c>
      <c r="F54" s="75">
        <v>13.822841590645632</v>
      </c>
      <c r="G54" s="75">
        <v>13.834629708197804</v>
      </c>
      <c r="H54" s="75">
        <v>13.683457790153145</v>
      </c>
      <c r="I54" s="75">
        <v>13.654346654346654</v>
      </c>
      <c r="J54" s="75">
        <v>13.630043474944703</v>
      </c>
      <c r="K54" s="75">
        <v>13.665722159686371</v>
      </c>
      <c r="L54" s="75">
        <v>13.716602345257533</v>
      </c>
      <c r="M54" s="75">
        <v>13.755776290218096</v>
      </c>
      <c r="N54" s="75">
        <v>13.658528657589656</v>
      </c>
      <c r="O54" s="21">
        <f t="shared" si="12"/>
        <v>-0.43799643893544271</v>
      </c>
      <c r="P54" s="21">
        <f t="shared" si="13"/>
        <v>2.8485182644953255E-2</v>
      </c>
      <c r="Q54" s="21">
        <f t="shared" si="14"/>
        <v>-9.7247632628439717E-2</v>
      </c>
    </row>
    <row r="55" spans="1:17" ht="15" customHeight="1" x14ac:dyDescent="0.3">
      <c r="A55" s="50" t="s">
        <v>0</v>
      </c>
      <c r="B55" s="76">
        <v>13.222944728286112</v>
      </c>
      <c r="C55" s="76">
        <v>13.060438500610815</v>
      </c>
      <c r="D55" s="76">
        <v>12.896658059482455</v>
      </c>
      <c r="E55" s="76">
        <v>12.901689395481377</v>
      </c>
      <c r="F55" s="76">
        <v>12.646521049850273</v>
      </c>
      <c r="G55" s="76">
        <v>12.59576755230394</v>
      </c>
      <c r="H55" s="76">
        <v>12.495292568629393</v>
      </c>
      <c r="I55" s="76">
        <v>12.444153722447</v>
      </c>
      <c r="J55" s="76">
        <v>12.427628212328852</v>
      </c>
      <c r="K55" s="76">
        <v>12.34225404300587</v>
      </c>
      <c r="L55" s="76">
        <v>12.277929824953361</v>
      </c>
      <c r="M55" s="76">
        <v>12.314967898094398</v>
      </c>
      <c r="N55" s="76">
        <v>12.287202226422147</v>
      </c>
      <c r="O55" s="31">
        <f t="shared" si="12"/>
        <v>-0.61448716905922929</v>
      </c>
      <c r="P55" s="31">
        <f t="shared" si="13"/>
        <v>-0.1404259859067043</v>
      </c>
      <c r="Q55" s="31">
        <f t="shared" si="14"/>
        <v>-2.7765671672250747E-2</v>
      </c>
    </row>
    <row r="56" spans="1:17" ht="15" customHeight="1" x14ac:dyDescent="0.3">
      <c r="A56" s="52"/>
      <c r="B56" s="52"/>
      <c r="C56" s="52"/>
      <c r="D56" s="52"/>
      <c r="E56" s="52"/>
      <c r="F56" s="52"/>
      <c r="G56" s="52"/>
      <c r="H56" s="52"/>
      <c r="I56" s="52"/>
      <c r="J56" s="52"/>
      <c r="K56" s="52"/>
      <c r="L56" s="52"/>
      <c r="M56" s="52"/>
      <c r="N56" s="52"/>
    </row>
    <row r="57" spans="1:17" ht="15" customHeight="1" x14ac:dyDescent="0.3">
      <c r="A57" s="63" t="s">
        <v>163</v>
      </c>
      <c r="B57" s="63"/>
      <c r="C57" s="63"/>
      <c r="D57" s="63"/>
      <c r="E57" s="63"/>
      <c r="F57" s="63"/>
      <c r="G57" s="63"/>
      <c r="H57" s="63"/>
      <c r="I57" s="63"/>
      <c r="J57" s="63"/>
      <c r="K57" s="63"/>
      <c r="L57" s="63"/>
      <c r="M57" s="63"/>
      <c r="N57" s="63"/>
      <c r="O57" s="83"/>
      <c r="P57" s="83"/>
      <c r="Q57" s="83"/>
    </row>
    <row r="58" spans="1:17" ht="41.4" x14ac:dyDescent="0.3">
      <c r="A58" s="65" t="s">
        <v>162</v>
      </c>
      <c r="B58" s="19">
        <v>2007</v>
      </c>
      <c r="C58" s="19">
        <v>2008</v>
      </c>
      <c r="D58" s="19">
        <v>2009</v>
      </c>
      <c r="E58" s="19">
        <v>2010</v>
      </c>
      <c r="F58" s="19">
        <v>2011</v>
      </c>
      <c r="G58" s="19">
        <v>2012</v>
      </c>
      <c r="H58" s="19">
        <v>2013</v>
      </c>
      <c r="I58" s="19">
        <v>2014</v>
      </c>
      <c r="J58" s="19">
        <v>2015</v>
      </c>
      <c r="K58" s="19">
        <v>2016</v>
      </c>
      <c r="L58" s="19">
        <v>2017</v>
      </c>
      <c r="M58" s="19">
        <v>2018</v>
      </c>
      <c r="N58" s="19">
        <v>2019</v>
      </c>
      <c r="O58" s="35" t="s">
        <v>410</v>
      </c>
      <c r="P58" s="35" t="s">
        <v>411</v>
      </c>
      <c r="Q58" s="35" t="s">
        <v>412</v>
      </c>
    </row>
    <row r="59" spans="1:17" ht="15" customHeight="1" x14ac:dyDescent="0.3">
      <c r="A59" s="50" t="s">
        <v>76</v>
      </c>
      <c r="B59" s="76">
        <v>12.586405259450576</v>
      </c>
      <c r="C59" s="76">
        <v>12.461632248723616</v>
      </c>
      <c r="D59" s="76">
        <v>12.389175511813612</v>
      </c>
      <c r="E59" s="76">
        <v>12.359115124740125</v>
      </c>
      <c r="F59" s="76">
        <v>12.218809501513874</v>
      </c>
      <c r="G59" s="76">
        <v>12.138835824249917</v>
      </c>
      <c r="H59" s="76">
        <v>12.087968983878488</v>
      </c>
      <c r="I59" s="76">
        <v>12.03950015648053</v>
      </c>
      <c r="J59" s="76">
        <v>12.04137553389552</v>
      </c>
      <c r="K59" s="76">
        <v>11.969707585467884</v>
      </c>
      <c r="L59" s="76">
        <v>11.913881425064275</v>
      </c>
      <c r="M59" s="76">
        <v>12.030397576951849</v>
      </c>
      <c r="N59" s="76">
        <v>12.001462344625883</v>
      </c>
      <c r="O59" s="31">
        <f t="shared" ref="O59:O67" si="15">(N59-E59)</f>
        <v>-0.35765278011424151</v>
      </c>
      <c r="P59" s="31">
        <f t="shared" ref="P59:P67" si="16">(N59-J59)</f>
        <v>-3.9913189269636717E-2</v>
      </c>
      <c r="Q59" s="31">
        <f t="shared" ref="Q59:Q67" si="17">(N59-M59)</f>
        <v>-2.8935232325965288E-2</v>
      </c>
    </row>
    <row r="60" spans="1:17" ht="15" customHeight="1" x14ac:dyDescent="0.3">
      <c r="A60" s="42" t="s">
        <v>18</v>
      </c>
      <c r="B60" s="75">
        <v>12.732499779871445</v>
      </c>
      <c r="C60" s="75">
        <v>12.573889354568315</v>
      </c>
      <c r="D60" s="75">
        <v>12.51780162842339</v>
      </c>
      <c r="E60" s="75">
        <v>12.510018014043601</v>
      </c>
      <c r="F60" s="75">
        <v>12.366404645563346</v>
      </c>
      <c r="G60" s="75">
        <v>12.29125223157358</v>
      </c>
      <c r="H60" s="75">
        <v>12.291035300093117</v>
      </c>
      <c r="I60" s="75">
        <v>12.250961412688032</v>
      </c>
      <c r="J60" s="75">
        <v>12.29475753604194</v>
      </c>
      <c r="K60" s="75">
        <v>12.259033739269315</v>
      </c>
      <c r="L60" s="75">
        <v>12.264265411899586</v>
      </c>
      <c r="M60" s="75">
        <v>12.356960040581983</v>
      </c>
      <c r="N60" s="75">
        <v>12.267143351401222</v>
      </c>
      <c r="O60" s="21">
        <f t="shared" si="15"/>
        <v>-0.24287466264237878</v>
      </c>
      <c r="P60" s="21">
        <f t="shared" si="16"/>
        <v>-2.761418464071852E-2</v>
      </c>
      <c r="Q60" s="21">
        <f t="shared" si="17"/>
        <v>-8.9816689180761244E-2</v>
      </c>
    </row>
    <row r="61" spans="1:17" ht="15" customHeight="1" x14ac:dyDescent="0.3">
      <c r="A61" s="42" t="s">
        <v>20</v>
      </c>
      <c r="B61" s="75">
        <v>11.409904761904759</v>
      </c>
      <c r="C61" s="75">
        <v>11.397932816537471</v>
      </c>
      <c r="D61" s="75">
        <v>11.491193737769082</v>
      </c>
      <c r="E61" s="75">
        <v>11.261955528480051</v>
      </c>
      <c r="F61" s="75">
        <v>11.136908157444381</v>
      </c>
      <c r="G61" s="75">
        <v>10.963981504015575</v>
      </c>
      <c r="H61" s="75">
        <v>10.728682170542635</v>
      </c>
      <c r="I61" s="75">
        <v>10.818256309406753</v>
      </c>
      <c r="J61" s="75">
        <v>10.753582089552239</v>
      </c>
      <c r="K61" s="75">
        <v>10.590802501302761</v>
      </c>
      <c r="L61" s="75">
        <v>10.53686420905273</v>
      </c>
      <c r="M61" s="75">
        <v>10.837458991947509</v>
      </c>
      <c r="N61" s="75">
        <v>10.960355513974974</v>
      </c>
      <c r="O61" s="21">
        <f t="shared" si="15"/>
        <v>-0.30160001450507679</v>
      </c>
      <c r="P61" s="21">
        <f t="shared" si="16"/>
        <v>0.20677342442273527</v>
      </c>
      <c r="Q61" s="21">
        <f t="shared" si="17"/>
        <v>0.12289652202746559</v>
      </c>
    </row>
    <row r="62" spans="1:17" ht="15" customHeight="1" x14ac:dyDescent="0.3">
      <c r="A62" s="42" t="s">
        <v>19</v>
      </c>
      <c r="B62" s="75">
        <v>11.516279069767403</v>
      </c>
      <c r="C62" s="75">
        <v>9.2031250000000053</v>
      </c>
      <c r="D62" s="75">
        <v>10.295652173913043</v>
      </c>
      <c r="E62" s="75">
        <v>10.683333333333334</v>
      </c>
      <c r="F62" s="75">
        <v>10.9204152249135</v>
      </c>
      <c r="G62" s="75">
        <v>12.529411764705884</v>
      </c>
      <c r="H62" s="75">
        <v>10.902597402597404</v>
      </c>
      <c r="I62" s="75">
        <v>10.488943488943487</v>
      </c>
      <c r="J62" s="75">
        <v>10.751552795031058</v>
      </c>
      <c r="K62" s="75">
        <v>10.673940949935815</v>
      </c>
      <c r="L62" s="75">
        <v>9.6958204334365305</v>
      </c>
      <c r="M62" s="75">
        <v>10.461928934010155</v>
      </c>
      <c r="N62" s="75">
        <v>10.175854849965106</v>
      </c>
      <c r="O62" s="21">
        <f t="shared" si="15"/>
        <v>-0.50747848336822798</v>
      </c>
      <c r="P62" s="21">
        <f t="shared" si="16"/>
        <v>-0.57569794506595251</v>
      </c>
      <c r="Q62" s="21">
        <f t="shared" si="17"/>
        <v>-0.2860740840450493</v>
      </c>
    </row>
    <row r="63" spans="1:17" ht="15" customHeight="1" x14ac:dyDescent="0.3">
      <c r="A63" s="50" t="s">
        <v>75</v>
      </c>
      <c r="B63" s="76">
        <v>14.050358614375096</v>
      </c>
      <c r="C63" s="76">
        <v>13.830353206290109</v>
      </c>
      <c r="D63" s="76">
        <v>13.556623931623932</v>
      </c>
      <c r="E63" s="76">
        <v>13.619803086977084</v>
      </c>
      <c r="F63" s="76">
        <v>13.200541786277443</v>
      </c>
      <c r="G63" s="76">
        <v>13.20421218015861</v>
      </c>
      <c r="H63" s="76">
        <v>13.050836680053548</v>
      </c>
      <c r="I63" s="76">
        <v>12.982656552134463</v>
      </c>
      <c r="J63" s="76">
        <v>12.93927348691464</v>
      </c>
      <c r="K63" s="76">
        <v>12.856785063752277</v>
      </c>
      <c r="L63" s="76">
        <v>12.776304646977877</v>
      </c>
      <c r="M63" s="76">
        <v>12.680267010188548</v>
      </c>
      <c r="N63" s="76">
        <v>12.641984217509719</v>
      </c>
      <c r="O63" s="31">
        <f t="shared" si="15"/>
        <v>-0.97781886946736485</v>
      </c>
      <c r="P63" s="31">
        <f t="shared" si="16"/>
        <v>-0.29728926940492073</v>
      </c>
      <c r="Q63" s="31">
        <f t="shared" si="17"/>
        <v>-3.8282792678828059E-2</v>
      </c>
    </row>
    <row r="64" spans="1:17" ht="15" customHeight="1" x14ac:dyDescent="0.3">
      <c r="A64" s="42" t="s">
        <v>18</v>
      </c>
      <c r="B64" s="75">
        <v>14.344924154025671</v>
      </c>
      <c r="C64" s="75">
        <v>14.032311516155758</v>
      </c>
      <c r="D64" s="75">
        <v>13.833931644947135</v>
      </c>
      <c r="E64" s="75">
        <v>13.908093209721875</v>
      </c>
      <c r="F64" s="75">
        <v>13.559007707129094</v>
      </c>
      <c r="G64" s="75">
        <v>13.537176867726748</v>
      </c>
      <c r="H64" s="75">
        <v>13.379447425959054</v>
      </c>
      <c r="I64" s="75">
        <v>13.347813347007543</v>
      </c>
      <c r="J64" s="75">
        <v>13.327099084759253</v>
      </c>
      <c r="K64" s="75">
        <v>13.305812729187089</v>
      </c>
      <c r="L64" s="75">
        <v>13.284466880414762</v>
      </c>
      <c r="M64" s="75">
        <v>13.254978255893798</v>
      </c>
      <c r="N64" s="75">
        <v>13.105436360703338</v>
      </c>
      <c r="O64" s="21">
        <f t="shared" si="15"/>
        <v>-0.80265684901853618</v>
      </c>
      <c r="P64" s="21">
        <f t="shared" si="16"/>
        <v>-0.22166272405591414</v>
      </c>
      <c r="Q64" s="21">
        <f t="shared" si="17"/>
        <v>-0.14954189519045968</v>
      </c>
    </row>
    <row r="65" spans="1:17" ht="15" customHeight="1" x14ac:dyDescent="0.3">
      <c r="A65" s="42" t="s">
        <v>20</v>
      </c>
      <c r="B65" s="75">
        <v>12.05045118949959</v>
      </c>
      <c r="C65" s="75">
        <v>12.333333333333334</v>
      </c>
      <c r="D65" s="75">
        <v>11.828541374474053</v>
      </c>
      <c r="E65" s="75">
        <v>11.951368760064415</v>
      </c>
      <c r="F65" s="75">
        <v>11.319370330843118</v>
      </c>
      <c r="G65" s="75">
        <v>11.411892152142514</v>
      </c>
      <c r="H65" s="75">
        <v>11.324644549763031</v>
      </c>
      <c r="I65" s="75">
        <v>11.43519441674975</v>
      </c>
      <c r="J65" s="75">
        <v>11.325663151166507</v>
      </c>
      <c r="K65" s="75">
        <v>11.246551969287644</v>
      </c>
      <c r="L65" s="75">
        <v>11.303659202621517</v>
      </c>
      <c r="M65" s="75">
        <v>11.402246139447824</v>
      </c>
      <c r="N65" s="75">
        <v>11.6266966207994</v>
      </c>
      <c r="O65" s="21">
        <f t="shared" si="15"/>
        <v>-0.32467213926501515</v>
      </c>
      <c r="P65" s="21">
        <f t="shared" si="16"/>
        <v>0.3010334696328929</v>
      </c>
      <c r="Q65" s="21">
        <f t="shared" si="17"/>
        <v>0.22445048135157641</v>
      </c>
    </row>
    <row r="66" spans="1:17" ht="15" customHeight="1" x14ac:dyDescent="0.3">
      <c r="A66" s="42" t="s">
        <v>19</v>
      </c>
      <c r="B66" s="75">
        <v>11.913580246913561</v>
      </c>
      <c r="C66" s="75">
        <v>8.6727272727272755</v>
      </c>
      <c r="D66" s="75">
        <v>10.220657276995301</v>
      </c>
      <c r="E66" s="75">
        <v>10.743718592964823</v>
      </c>
      <c r="F66" s="75">
        <v>11.462222222222229</v>
      </c>
      <c r="G66" s="75">
        <v>12.406249999999996</v>
      </c>
      <c r="H66" s="75">
        <v>10.000000000000002</v>
      </c>
      <c r="I66" s="75">
        <v>10.755932203389831</v>
      </c>
      <c r="J66" s="75">
        <v>11.837168141592921</v>
      </c>
      <c r="K66" s="75">
        <v>10.994642857142857</v>
      </c>
      <c r="L66" s="75">
        <v>9.1876090750436283</v>
      </c>
      <c r="M66" s="75">
        <v>9.9327259985984586</v>
      </c>
      <c r="N66" s="75">
        <v>9.8953942232630752</v>
      </c>
      <c r="O66" s="21">
        <f t="shared" si="15"/>
        <v>-0.84832436970174818</v>
      </c>
      <c r="P66" s="21">
        <f t="shared" si="16"/>
        <v>-1.9417739183298455</v>
      </c>
      <c r="Q66" s="21">
        <f t="shared" si="17"/>
        <v>-3.7331775335383455E-2</v>
      </c>
    </row>
    <row r="67" spans="1:17" ht="15" customHeight="1" x14ac:dyDescent="0.3">
      <c r="A67" s="50" t="s">
        <v>0</v>
      </c>
      <c r="B67" s="76">
        <v>13.222944728286112</v>
      </c>
      <c r="C67" s="76">
        <v>13.060438500610815</v>
      </c>
      <c r="D67" s="76">
        <v>12.896658059482455</v>
      </c>
      <c r="E67" s="76">
        <v>12.901689395481377</v>
      </c>
      <c r="F67" s="76">
        <v>12.646521049850273</v>
      </c>
      <c r="G67" s="76">
        <v>12.59576755230394</v>
      </c>
      <c r="H67" s="76">
        <v>12.495292568629393</v>
      </c>
      <c r="I67" s="76">
        <v>12.444153722447</v>
      </c>
      <c r="J67" s="76">
        <v>12.427628212328852</v>
      </c>
      <c r="K67" s="76">
        <v>12.34225404300587</v>
      </c>
      <c r="L67" s="76">
        <v>12.277929824953361</v>
      </c>
      <c r="M67" s="76">
        <v>12.314967898094398</v>
      </c>
      <c r="N67" s="76">
        <v>12.287202226422147</v>
      </c>
      <c r="O67" s="31">
        <f t="shared" si="15"/>
        <v>-0.61448716905922929</v>
      </c>
      <c r="P67" s="31">
        <f t="shared" si="16"/>
        <v>-0.1404259859067043</v>
      </c>
      <c r="Q67" s="31">
        <f t="shared" si="17"/>
        <v>-2.7765671672250747E-2</v>
      </c>
    </row>
    <row r="68" spans="1:17" ht="15" customHeight="1" x14ac:dyDescent="0.3">
      <c r="A68" s="52"/>
      <c r="B68" s="52"/>
      <c r="C68" s="52"/>
      <c r="D68" s="52"/>
      <c r="E68" s="52"/>
      <c r="F68" s="52"/>
      <c r="G68" s="52"/>
      <c r="H68" s="52"/>
      <c r="I68" s="52"/>
      <c r="J68" s="52"/>
      <c r="K68" s="52"/>
      <c r="L68" s="52"/>
      <c r="M68" s="52"/>
      <c r="N68" s="52"/>
    </row>
    <row r="69" spans="1:17" ht="15" customHeight="1" x14ac:dyDescent="0.3">
      <c r="A69" s="63" t="s">
        <v>165</v>
      </c>
      <c r="B69" s="63"/>
      <c r="C69" s="63"/>
      <c r="D69" s="63"/>
      <c r="E69" s="63"/>
      <c r="F69" s="63"/>
      <c r="G69" s="63"/>
      <c r="H69" s="63"/>
      <c r="I69" s="63"/>
      <c r="J69" s="63"/>
      <c r="K69" s="63"/>
      <c r="L69" s="63"/>
      <c r="M69" s="63"/>
      <c r="N69" s="63"/>
      <c r="O69" s="83"/>
      <c r="P69" s="83"/>
      <c r="Q69" s="83"/>
    </row>
    <row r="70" spans="1:17" ht="41.4" x14ac:dyDescent="0.3">
      <c r="A70" s="65" t="s">
        <v>164</v>
      </c>
      <c r="B70" s="19">
        <v>2007</v>
      </c>
      <c r="C70" s="19">
        <v>2008</v>
      </c>
      <c r="D70" s="19">
        <v>2009</v>
      </c>
      <c r="E70" s="19">
        <v>2010</v>
      </c>
      <c r="F70" s="19">
        <v>2011</v>
      </c>
      <c r="G70" s="19">
        <v>2012</v>
      </c>
      <c r="H70" s="19">
        <v>2013</v>
      </c>
      <c r="I70" s="19">
        <v>2014</v>
      </c>
      <c r="J70" s="19">
        <v>2015</v>
      </c>
      <c r="K70" s="19">
        <v>2016</v>
      </c>
      <c r="L70" s="19">
        <v>2017</v>
      </c>
      <c r="M70" s="19">
        <v>2018</v>
      </c>
      <c r="N70" s="19">
        <v>2019</v>
      </c>
      <c r="O70" s="35" t="s">
        <v>410</v>
      </c>
      <c r="P70" s="35" t="s">
        <v>411</v>
      </c>
      <c r="Q70" s="35" t="s">
        <v>412</v>
      </c>
    </row>
    <row r="71" spans="1:17" ht="15" customHeight="1" x14ac:dyDescent="0.3">
      <c r="A71" s="50" t="s">
        <v>76</v>
      </c>
      <c r="B71" s="76">
        <v>12.586405259450576</v>
      </c>
      <c r="C71" s="76">
        <v>12.461632248723616</v>
      </c>
      <c r="D71" s="76">
        <v>12.389175511813612</v>
      </c>
      <c r="E71" s="76">
        <v>12.359115124740125</v>
      </c>
      <c r="F71" s="76">
        <v>12.218809501513874</v>
      </c>
      <c r="G71" s="76">
        <v>12.138835824249917</v>
      </c>
      <c r="H71" s="76">
        <v>12.087968983878488</v>
      </c>
      <c r="I71" s="76">
        <v>12.03950015648053</v>
      </c>
      <c r="J71" s="76">
        <v>12.04137553389552</v>
      </c>
      <c r="K71" s="76">
        <v>11.969707585467884</v>
      </c>
      <c r="L71" s="76">
        <v>11.913881425064275</v>
      </c>
      <c r="M71" s="76">
        <v>12.030397576951849</v>
      </c>
      <c r="N71" s="76">
        <v>12.001462344625883</v>
      </c>
      <c r="O71" s="31">
        <f t="shared" ref="O71:O93" si="18">(N71-E71)</f>
        <v>-0.35765278011424151</v>
      </c>
      <c r="P71" s="31">
        <f t="shared" ref="P71:P93" si="19">(N71-J71)</f>
        <v>-3.9913189269636717E-2</v>
      </c>
      <c r="Q71" s="31">
        <f t="shared" ref="Q71:Q92" si="20">(N71-M71)</f>
        <v>-2.8935232325965288E-2</v>
      </c>
    </row>
    <row r="72" spans="1:17" ht="15" customHeight="1" x14ac:dyDescent="0.3">
      <c r="A72" s="42" t="s">
        <v>8</v>
      </c>
      <c r="B72" s="75">
        <v>12.42429022082019</v>
      </c>
      <c r="C72" s="75">
        <v>12.559424171409443</v>
      </c>
      <c r="D72" s="75">
        <v>12.233009708737866</v>
      </c>
      <c r="E72" s="75">
        <v>12.204987834549879</v>
      </c>
      <c r="F72" s="75">
        <v>11.815267590328714</v>
      </c>
      <c r="G72" s="75">
        <v>11.591860197746611</v>
      </c>
      <c r="H72" s="75">
        <v>11.4970332278481</v>
      </c>
      <c r="I72" s="75">
        <v>11.364158918005073</v>
      </c>
      <c r="J72" s="75">
        <v>11.212097530478273</v>
      </c>
      <c r="K72" s="75">
        <v>11.053704767375072</v>
      </c>
      <c r="L72" s="75">
        <v>10.961690363349131</v>
      </c>
      <c r="M72" s="75">
        <v>10.941678377835776</v>
      </c>
      <c r="N72" s="75">
        <v>10.671023151605677</v>
      </c>
      <c r="O72" s="21">
        <f t="shared" si="18"/>
        <v>-1.5339646829442017</v>
      </c>
      <c r="P72" s="21">
        <f t="shared" si="19"/>
        <v>-0.54107437887259557</v>
      </c>
      <c r="Q72" s="21">
        <f t="shared" si="20"/>
        <v>-0.27065522623009919</v>
      </c>
    </row>
    <row r="73" spans="1:17" ht="15" customHeight="1" x14ac:dyDescent="0.3">
      <c r="A73" s="42" t="s">
        <v>9</v>
      </c>
      <c r="B73" s="75">
        <v>16.461358313817328</v>
      </c>
      <c r="C73" s="75">
        <v>15.821772639691714</v>
      </c>
      <c r="D73" s="75">
        <v>15.847890088321879</v>
      </c>
      <c r="E73" s="75">
        <v>16.001040582726329</v>
      </c>
      <c r="F73" s="75">
        <v>16.096238938053084</v>
      </c>
      <c r="G73" s="75">
        <v>15.782273603082849</v>
      </c>
      <c r="H73" s="75">
        <v>15.895072992700729</v>
      </c>
      <c r="I73" s="75">
        <v>15.61266294227188</v>
      </c>
      <c r="J73" s="75">
        <v>15.689819219790676</v>
      </c>
      <c r="K73" s="75">
        <v>15.581418581418584</v>
      </c>
      <c r="L73" s="75">
        <v>15.124236252545831</v>
      </c>
      <c r="M73" s="75">
        <v>14.621978021978014</v>
      </c>
      <c r="N73" s="75">
        <v>14.573454913880447</v>
      </c>
      <c r="O73" s="21">
        <f t="shared" si="18"/>
        <v>-1.4275856688458823</v>
      </c>
      <c r="P73" s="21">
        <f t="shared" si="19"/>
        <v>-1.1163643059102295</v>
      </c>
      <c r="Q73" s="21">
        <f t="shared" si="20"/>
        <v>-4.8523108097567658E-2</v>
      </c>
    </row>
    <row r="74" spans="1:17" ht="15" customHeight="1" x14ac:dyDescent="0.3">
      <c r="A74" s="42" t="s">
        <v>10</v>
      </c>
      <c r="B74" s="75">
        <v>13.264937993235634</v>
      </c>
      <c r="C74" s="75">
        <v>13.072538860103627</v>
      </c>
      <c r="D74" s="75">
        <v>12.894151764137268</v>
      </c>
      <c r="E74" s="75">
        <v>12.833422317138281</v>
      </c>
      <c r="F74" s="75">
        <v>12.609184171958967</v>
      </c>
      <c r="G74" s="75">
        <v>12.480881130507072</v>
      </c>
      <c r="H74" s="75">
        <v>12.59069429298437</v>
      </c>
      <c r="I74" s="75">
        <v>12.406746801085696</v>
      </c>
      <c r="J74" s="75">
        <v>12.456422018348627</v>
      </c>
      <c r="K74" s="75">
        <v>12.350296861747243</v>
      </c>
      <c r="L74" s="75">
        <v>12.217115097159938</v>
      </c>
      <c r="M74" s="75">
        <v>12.422330097087379</v>
      </c>
      <c r="N74" s="75">
        <v>12.288676897552886</v>
      </c>
      <c r="O74" s="21">
        <f t="shared" si="18"/>
        <v>-0.54474541958539469</v>
      </c>
      <c r="P74" s="21">
        <f t="shared" si="19"/>
        <v>-0.16774512079574144</v>
      </c>
      <c r="Q74" s="21">
        <f t="shared" si="20"/>
        <v>-0.13365319953449273</v>
      </c>
    </row>
    <row r="75" spans="1:17" ht="15" customHeight="1" x14ac:dyDescent="0.3">
      <c r="A75" s="42" t="s">
        <v>11</v>
      </c>
      <c r="B75" s="75">
        <v>15.735294117647063</v>
      </c>
      <c r="C75" s="75">
        <v>14.987394957983197</v>
      </c>
      <c r="D75" s="75">
        <v>15.333333333333332</v>
      </c>
      <c r="E75" s="75">
        <v>14.718676122931441</v>
      </c>
      <c r="F75" s="75">
        <v>14.662763466042152</v>
      </c>
      <c r="G75" s="75">
        <v>14.582822085889568</v>
      </c>
      <c r="H75" s="75">
        <v>14.916666666666673</v>
      </c>
      <c r="I75" s="75">
        <v>15.496868475991651</v>
      </c>
      <c r="J75" s="75">
        <v>15.049107142857144</v>
      </c>
      <c r="K75" s="75">
        <v>15.406483790523684</v>
      </c>
      <c r="L75" s="75">
        <v>15.289276807980048</v>
      </c>
      <c r="M75" s="75">
        <v>15.402173913043484</v>
      </c>
      <c r="N75" s="75">
        <v>15.29930394431554</v>
      </c>
      <c r="O75" s="21">
        <f t="shared" si="18"/>
        <v>0.5806278213840983</v>
      </c>
      <c r="P75" s="21">
        <f t="shared" si="19"/>
        <v>0.25019680145839551</v>
      </c>
      <c r="Q75" s="21">
        <f t="shared" si="20"/>
        <v>-0.10286996872794418</v>
      </c>
    </row>
    <row r="76" spans="1:17" ht="15" customHeight="1" x14ac:dyDescent="0.3">
      <c r="A76" s="42" t="s">
        <v>12</v>
      </c>
      <c r="B76" s="75">
        <v>12.415896885069817</v>
      </c>
      <c r="C76" s="75">
        <v>12.136107330351937</v>
      </c>
      <c r="D76" s="75">
        <v>12.164267257290513</v>
      </c>
      <c r="E76" s="75">
        <v>12.170398256389936</v>
      </c>
      <c r="F76" s="75">
        <v>11.890048587367284</v>
      </c>
      <c r="G76" s="75">
        <v>11.639690472352086</v>
      </c>
      <c r="H76" s="75">
        <v>11.6194743130227</v>
      </c>
      <c r="I76" s="75">
        <v>11.525485931765665</v>
      </c>
      <c r="J76" s="75">
        <v>11.407824933687003</v>
      </c>
      <c r="K76" s="75">
        <v>11.326086956521738</v>
      </c>
      <c r="L76" s="75">
        <v>11.125807631354382</v>
      </c>
      <c r="M76" s="75">
        <v>11.331639135959339</v>
      </c>
      <c r="N76" s="75">
        <v>11.395646948858326</v>
      </c>
      <c r="O76" s="21">
        <f t="shared" si="18"/>
        <v>-0.77475130753160926</v>
      </c>
      <c r="P76" s="21">
        <f t="shared" si="19"/>
        <v>-1.2177984828676713E-2</v>
      </c>
      <c r="Q76" s="21">
        <f t="shared" si="20"/>
        <v>6.4007812898987382E-2</v>
      </c>
    </row>
    <row r="77" spans="1:17" ht="15" customHeight="1" x14ac:dyDescent="0.3">
      <c r="A77" s="42" t="s">
        <v>13</v>
      </c>
      <c r="B77" s="75">
        <v>17.540476190476188</v>
      </c>
      <c r="C77" s="75">
        <v>16.812067260138477</v>
      </c>
      <c r="D77" s="75">
        <v>15.725705329153596</v>
      </c>
      <c r="E77" s="75">
        <v>16.387540453074447</v>
      </c>
      <c r="F77" s="75">
        <v>15.921939194741167</v>
      </c>
      <c r="G77" s="75">
        <v>16.590330788804074</v>
      </c>
      <c r="H77" s="75">
        <v>16.796178343949038</v>
      </c>
      <c r="I77" s="75">
        <v>16.637661454792656</v>
      </c>
      <c r="J77" s="75">
        <v>16.653131452167926</v>
      </c>
      <c r="K77" s="75">
        <v>16.556103575832303</v>
      </c>
      <c r="L77" s="75">
        <v>16.875981161695456</v>
      </c>
      <c r="M77" s="75">
        <v>16.80716253443526</v>
      </c>
      <c r="N77" s="75">
        <v>16.514989293361882</v>
      </c>
      <c r="O77" s="21">
        <f t="shared" si="18"/>
        <v>0.12744884028743542</v>
      </c>
      <c r="P77" s="21">
        <f t="shared" si="19"/>
        <v>-0.13814215880604408</v>
      </c>
      <c r="Q77" s="21">
        <f t="shared" si="20"/>
        <v>-0.29217324107337816</v>
      </c>
    </row>
    <row r="78" spans="1:17" ht="15" customHeight="1" x14ac:dyDescent="0.3">
      <c r="A78" s="42" t="s">
        <v>14</v>
      </c>
      <c r="B78" s="75">
        <v>10.83767830791933</v>
      </c>
      <c r="C78" s="75">
        <v>10.640144423642685</v>
      </c>
      <c r="D78" s="75">
        <v>10.927242490385614</v>
      </c>
      <c r="E78" s="75">
        <v>10.986177769245536</v>
      </c>
      <c r="F78" s="75">
        <v>10.931294597349643</v>
      </c>
      <c r="G78" s="75">
        <v>10.900672218320457</v>
      </c>
      <c r="H78" s="75">
        <v>10.685526670864443</v>
      </c>
      <c r="I78" s="75">
        <v>10.6900736887733</v>
      </c>
      <c r="J78" s="75">
        <v>10.722522354694485</v>
      </c>
      <c r="K78" s="75">
        <v>10.547359899253397</v>
      </c>
      <c r="L78" s="75">
        <v>10.444731221075118</v>
      </c>
      <c r="M78" s="75">
        <v>10.582788554281427</v>
      </c>
      <c r="N78" s="75">
        <v>10.581824432729775</v>
      </c>
      <c r="O78" s="21">
        <f t="shared" si="18"/>
        <v>-0.40435333651576144</v>
      </c>
      <c r="P78" s="21">
        <f t="shared" si="19"/>
        <v>-0.1406979219647102</v>
      </c>
      <c r="Q78" s="21">
        <f t="shared" si="20"/>
        <v>-9.6412155165204183E-4</v>
      </c>
    </row>
    <row r="79" spans="1:17" ht="15" customHeight="1" x14ac:dyDescent="0.3">
      <c r="A79" s="42" t="s">
        <v>15</v>
      </c>
      <c r="B79" s="75">
        <v>12.343396226415091</v>
      </c>
      <c r="C79" s="75">
        <v>12.081794195250657</v>
      </c>
      <c r="D79" s="75">
        <v>11.525252525252526</v>
      </c>
      <c r="E79" s="75">
        <v>11.628361858190713</v>
      </c>
      <c r="F79" s="75">
        <v>11.116049382716051</v>
      </c>
      <c r="G79" s="75">
        <v>11.600405679513182</v>
      </c>
      <c r="H79" s="75">
        <v>11.423841059602651</v>
      </c>
      <c r="I79" s="75">
        <v>11.312274368231039</v>
      </c>
      <c r="J79" s="75">
        <v>11.575174825174825</v>
      </c>
      <c r="K79" s="75">
        <v>11.275563258232241</v>
      </c>
      <c r="L79" s="75">
        <v>11.356589147286813</v>
      </c>
      <c r="M79" s="75">
        <v>11.40837696335079</v>
      </c>
      <c r="N79" s="75">
        <v>10.986531986531988</v>
      </c>
      <c r="O79" s="21">
        <f t="shared" si="18"/>
        <v>-0.64182987165872518</v>
      </c>
      <c r="P79" s="21">
        <f t="shared" si="19"/>
        <v>-0.58864283864283706</v>
      </c>
      <c r="Q79" s="21">
        <f t="shared" si="20"/>
        <v>-0.42184497681880195</v>
      </c>
    </row>
    <row r="80" spans="1:17" ht="15" customHeight="1" x14ac:dyDescent="0.3">
      <c r="A80" s="42" t="s">
        <v>16</v>
      </c>
      <c r="B80" s="75">
        <v>12.711031175059951</v>
      </c>
      <c r="C80" s="75">
        <v>12.514570361145701</v>
      </c>
      <c r="D80" s="75">
        <v>12.591841139650334</v>
      </c>
      <c r="E80" s="75">
        <v>12.674517766497457</v>
      </c>
      <c r="F80" s="75">
        <v>12.811419591409114</v>
      </c>
      <c r="G80" s="75">
        <v>12.712105341912315</v>
      </c>
      <c r="H80" s="75">
        <v>12.836588235294116</v>
      </c>
      <c r="I80" s="75">
        <v>12.742070199860793</v>
      </c>
      <c r="J80" s="75">
        <v>12.856786703601108</v>
      </c>
      <c r="K80" s="75">
        <v>12.918923381770146</v>
      </c>
      <c r="L80" s="75">
        <v>12.977420619364954</v>
      </c>
      <c r="M80" s="75">
        <v>13.112658490958221</v>
      </c>
      <c r="N80" s="75">
        <v>13.096033255830339</v>
      </c>
      <c r="O80" s="21">
        <f t="shared" si="18"/>
        <v>0.42151548933288119</v>
      </c>
      <c r="P80" s="21">
        <f t="shared" si="19"/>
        <v>0.23924655222923086</v>
      </c>
      <c r="Q80" s="21">
        <f t="shared" si="20"/>
        <v>-1.6625235127882831E-2</v>
      </c>
    </row>
    <row r="81" spans="1:17" ht="15" customHeight="1" x14ac:dyDescent="0.3">
      <c r="A81" s="42" t="s">
        <v>17</v>
      </c>
      <c r="B81" s="75">
        <v>15.058495821727018</v>
      </c>
      <c r="C81" s="75">
        <v>14.875882946518669</v>
      </c>
      <c r="D81" s="75">
        <v>14.426530612244894</v>
      </c>
      <c r="E81" s="75">
        <v>14.238656987295826</v>
      </c>
      <c r="F81" s="75">
        <v>13.607427055702917</v>
      </c>
      <c r="G81" s="75">
        <v>13.286841161706706</v>
      </c>
      <c r="H81" s="75">
        <v>12.932198327359618</v>
      </c>
      <c r="I81" s="75">
        <v>12.975222192297334</v>
      </c>
      <c r="J81" s="75">
        <v>12.716778858140115</v>
      </c>
      <c r="K81" s="75">
        <v>12.535133994513611</v>
      </c>
      <c r="L81" s="75">
        <v>12.326699211415697</v>
      </c>
      <c r="M81" s="75">
        <v>12.287213432353891</v>
      </c>
      <c r="N81" s="75">
        <v>12.534581646423751</v>
      </c>
      <c r="O81" s="21">
        <f t="shared" si="18"/>
        <v>-1.704075340872075</v>
      </c>
      <c r="P81" s="21">
        <f t="shared" si="19"/>
        <v>-0.18219721171636394</v>
      </c>
      <c r="Q81" s="21">
        <f t="shared" si="20"/>
        <v>0.24736821406986031</v>
      </c>
    </row>
    <row r="82" spans="1:17" ht="15" customHeight="1" x14ac:dyDescent="0.3">
      <c r="A82" s="50" t="s">
        <v>75</v>
      </c>
      <c r="B82" s="76">
        <v>14.050358614375096</v>
      </c>
      <c r="C82" s="76">
        <v>13.830353206290109</v>
      </c>
      <c r="D82" s="76">
        <v>13.556623931623932</v>
      </c>
      <c r="E82" s="76">
        <v>13.619803086977084</v>
      </c>
      <c r="F82" s="76">
        <v>13.200541786277443</v>
      </c>
      <c r="G82" s="76">
        <v>13.20421218015861</v>
      </c>
      <c r="H82" s="76">
        <v>13.050836680053548</v>
      </c>
      <c r="I82" s="76">
        <v>12.982656552134463</v>
      </c>
      <c r="J82" s="76">
        <v>12.93927348691464</v>
      </c>
      <c r="K82" s="76">
        <v>12.856785063752277</v>
      </c>
      <c r="L82" s="76">
        <v>12.776304646977877</v>
      </c>
      <c r="M82" s="76">
        <v>12.680267010188548</v>
      </c>
      <c r="N82" s="76">
        <v>12.641984217509719</v>
      </c>
      <c r="O82" s="31">
        <f t="shared" si="18"/>
        <v>-0.97781886946736485</v>
      </c>
      <c r="P82" s="31">
        <f t="shared" si="19"/>
        <v>-0.29728926940492073</v>
      </c>
      <c r="Q82" s="31">
        <f t="shared" si="20"/>
        <v>-3.8282792678828059E-2</v>
      </c>
    </row>
    <row r="83" spans="1:17" ht="15" customHeight="1" x14ac:dyDescent="0.3">
      <c r="A83" s="42" t="s">
        <v>8</v>
      </c>
      <c r="B83" s="75">
        <v>12.607539548973412</v>
      </c>
      <c r="C83" s="75">
        <v>12.87124611667242</v>
      </c>
      <c r="D83" s="75">
        <v>12.690525587828489</v>
      </c>
      <c r="E83" s="75">
        <v>12.688358404185747</v>
      </c>
      <c r="F83" s="75">
        <v>12.29443127962085</v>
      </c>
      <c r="G83" s="75">
        <v>12.243335075797177</v>
      </c>
      <c r="H83" s="75">
        <v>11.985687470671046</v>
      </c>
      <c r="I83" s="75">
        <v>11.830106677202689</v>
      </c>
      <c r="J83" s="75">
        <v>11.812291743798594</v>
      </c>
      <c r="K83" s="75">
        <v>11.588018271257905</v>
      </c>
      <c r="L83" s="75">
        <v>11.574102175012646</v>
      </c>
      <c r="M83" s="75">
        <v>11.326509982309831</v>
      </c>
      <c r="N83" s="75">
        <v>11.190482138396199</v>
      </c>
      <c r="O83" s="21">
        <f t="shared" si="18"/>
        <v>-1.4978762657895484</v>
      </c>
      <c r="P83" s="21">
        <f t="shared" si="19"/>
        <v>-0.6218096054023956</v>
      </c>
      <c r="Q83" s="21">
        <f t="shared" si="20"/>
        <v>-0.13602784391363265</v>
      </c>
    </row>
    <row r="84" spans="1:17" ht="15" customHeight="1" x14ac:dyDescent="0.3">
      <c r="A84" s="42" t="s">
        <v>9</v>
      </c>
      <c r="B84" s="75">
        <v>17.044088176352702</v>
      </c>
      <c r="C84" s="75">
        <v>16.363387978142082</v>
      </c>
      <c r="D84" s="75">
        <v>15.605123674911663</v>
      </c>
      <c r="E84" s="75">
        <v>15.837568058076219</v>
      </c>
      <c r="F84" s="75">
        <v>15.745526838966196</v>
      </c>
      <c r="G84" s="75">
        <v>15.585388994307397</v>
      </c>
      <c r="H84" s="75">
        <v>15.60514640638864</v>
      </c>
      <c r="I84" s="75">
        <v>15.374012291483751</v>
      </c>
      <c r="J84" s="75">
        <v>15.565176022835397</v>
      </c>
      <c r="K84" s="75">
        <v>15.51089108910891</v>
      </c>
      <c r="L84" s="75">
        <v>15.100734522560337</v>
      </c>
      <c r="M84" s="75">
        <v>14.432304038004755</v>
      </c>
      <c r="N84" s="75">
        <v>14.157602663706983</v>
      </c>
      <c r="O84" s="21">
        <f t="shared" si="18"/>
        <v>-1.6799653943692352</v>
      </c>
      <c r="P84" s="21">
        <f t="shared" si="19"/>
        <v>-1.4075733591284134</v>
      </c>
      <c r="Q84" s="21">
        <f t="shared" si="20"/>
        <v>-0.27470137429777175</v>
      </c>
    </row>
    <row r="85" spans="1:17" ht="15" customHeight="1" x14ac:dyDescent="0.3">
      <c r="A85" s="42" t="s">
        <v>10</v>
      </c>
      <c r="B85" s="75">
        <v>14.236942675159238</v>
      </c>
      <c r="C85" s="75">
        <v>13.941479099678455</v>
      </c>
      <c r="D85" s="75">
        <v>13.777899343544862</v>
      </c>
      <c r="E85" s="75">
        <v>14.221511627906972</v>
      </c>
      <c r="F85" s="75">
        <v>13.549735449735449</v>
      </c>
      <c r="G85" s="75">
        <v>13.478308026030367</v>
      </c>
      <c r="H85" s="75">
        <v>13.501394052044608</v>
      </c>
      <c r="I85" s="75">
        <v>13.329912023460416</v>
      </c>
      <c r="J85" s="75">
        <v>13.124627606752732</v>
      </c>
      <c r="K85" s="75">
        <v>13.324711062190426</v>
      </c>
      <c r="L85" s="75">
        <v>13.360255047821468</v>
      </c>
      <c r="M85" s="75">
        <v>12.936950904392766</v>
      </c>
      <c r="N85" s="75">
        <v>12.996143250688709</v>
      </c>
      <c r="O85" s="21">
        <f t="shared" si="18"/>
        <v>-1.2253683772182633</v>
      </c>
      <c r="P85" s="21">
        <f t="shared" si="19"/>
        <v>-0.12848435606402298</v>
      </c>
      <c r="Q85" s="21">
        <f t="shared" si="20"/>
        <v>5.91923462959425E-2</v>
      </c>
    </row>
    <row r="86" spans="1:17" ht="15" customHeight="1" x14ac:dyDescent="0.3">
      <c r="A86" s="42" t="s">
        <v>11</v>
      </c>
      <c r="B86" s="75">
        <v>15.866071428571423</v>
      </c>
      <c r="C86" s="75">
        <v>15.268733850129204</v>
      </c>
      <c r="D86" s="75">
        <v>15.479784366576817</v>
      </c>
      <c r="E86" s="75">
        <v>15.205128205128212</v>
      </c>
      <c r="F86" s="75">
        <v>14.783641160949866</v>
      </c>
      <c r="G86" s="75">
        <v>14.993333333333327</v>
      </c>
      <c r="H86" s="75">
        <v>15.296954314720821</v>
      </c>
      <c r="I86" s="75">
        <v>15.275167785234903</v>
      </c>
      <c r="J86" s="75">
        <v>15.459905660377354</v>
      </c>
      <c r="K86" s="75">
        <v>15.635265700483092</v>
      </c>
      <c r="L86" s="75">
        <v>15.223628691983121</v>
      </c>
      <c r="M86" s="75">
        <v>15.349785407725323</v>
      </c>
      <c r="N86" s="75">
        <v>15.910828025477704</v>
      </c>
      <c r="O86" s="21">
        <f t="shared" si="18"/>
        <v>0.70569982034949241</v>
      </c>
      <c r="P86" s="21">
        <f t="shared" si="19"/>
        <v>0.45092236510035022</v>
      </c>
      <c r="Q86" s="21">
        <f t="shared" si="20"/>
        <v>0.56104261775238129</v>
      </c>
    </row>
    <row r="87" spans="1:17" ht="15" customHeight="1" x14ac:dyDescent="0.3">
      <c r="A87" s="42" t="s">
        <v>12</v>
      </c>
      <c r="B87" s="75">
        <v>13.178517397882</v>
      </c>
      <c r="C87" s="75">
        <v>12.843953185955785</v>
      </c>
      <c r="D87" s="75">
        <v>12.623875715453799</v>
      </c>
      <c r="E87" s="75">
        <v>12.834922010398616</v>
      </c>
      <c r="F87" s="75">
        <v>12.40438630242401</v>
      </c>
      <c r="G87" s="75">
        <v>12.337951148377686</v>
      </c>
      <c r="H87" s="75">
        <v>12.21267696267696</v>
      </c>
      <c r="I87" s="75">
        <v>12.146916565900844</v>
      </c>
      <c r="J87" s="75">
        <v>11.908745247148289</v>
      </c>
      <c r="K87" s="75">
        <v>11.82779640353551</v>
      </c>
      <c r="L87" s="75">
        <v>11.563527263240282</v>
      </c>
      <c r="M87" s="75">
        <v>11.986604702022964</v>
      </c>
      <c r="N87" s="75">
        <v>12.10857477319286</v>
      </c>
      <c r="O87" s="21">
        <f t="shared" si="18"/>
        <v>-0.726347237205756</v>
      </c>
      <c r="P87" s="21">
        <f t="shared" si="19"/>
        <v>0.19982952604457083</v>
      </c>
      <c r="Q87" s="21">
        <f t="shared" si="20"/>
        <v>0.12197007116989589</v>
      </c>
    </row>
    <row r="88" spans="1:17" ht="15" customHeight="1" x14ac:dyDescent="0.3">
      <c r="A88" s="42" t="s">
        <v>13</v>
      </c>
      <c r="B88" s="75">
        <v>17.655421686746994</v>
      </c>
      <c r="C88" s="75">
        <v>17.180840664711639</v>
      </c>
      <c r="D88" s="75">
        <v>16.25925925925926</v>
      </c>
      <c r="E88" s="75">
        <v>16.839935327405012</v>
      </c>
      <c r="F88" s="75">
        <v>16.297236743838685</v>
      </c>
      <c r="G88" s="75">
        <v>16.892696122633009</v>
      </c>
      <c r="H88" s="75">
        <v>16.966585167074161</v>
      </c>
      <c r="I88" s="75">
        <v>16.653230966090849</v>
      </c>
      <c r="J88" s="75">
        <v>16.693165969316595</v>
      </c>
      <c r="K88" s="75">
        <v>16.691475826972006</v>
      </c>
      <c r="L88" s="75">
        <v>16.955086580086583</v>
      </c>
      <c r="M88" s="75">
        <v>17.088042831647837</v>
      </c>
      <c r="N88" s="75">
        <v>16.839905826957043</v>
      </c>
      <c r="O88" s="21">
        <f t="shared" si="18"/>
        <v>-2.9500447968899834E-5</v>
      </c>
      <c r="P88" s="21">
        <f t="shared" si="19"/>
        <v>0.14673985764044772</v>
      </c>
      <c r="Q88" s="21">
        <f t="shared" si="20"/>
        <v>-0.24813700469079336</v>
      </c>
    </row>
    <row r="89" spans="1:17" ht="15" customHeight="1" x14ac:dyDescent="0.3">
      <c r="A89" s="42" t="s">
        <v>14</v>
      </c>
      <c r="B89" s="75">
        <v>11.743828409550794</v>
      </c>
      <c r="C89" s="75">
        <v>11.404417364813407</v>
      </c>
      <c r="D89" s="75">
        <v>11.483611442193087</v>
      </c>
      <c r="E89" s="75">
        <v>11.546688382193269</v>
      </c>
      <c r="F89" s="75">
        <v>11.549272577545979</v>
      </c>
      <c r="G89" s="75">
        <v>11.767692307692307</v>
      </c>
      <c r="H89" s="75">
        <v>11.514553277651226</v>
      </c>
      <c r="I89" s="75">
        <v>11.708659603869185</v>
      </c>
      <c r="J89" s="75">
        <v>11.678718757583111</v>
      </c>
      <c r="K89" s="75">
        <v>11.786885245901637</v>
      </c>
      <c r="L89" s="75">
        <v>11.889130434782608</v>
      </c>
      <c r="M89" s="75">
        <v>11.935806451612903</v>
      </c>
      <c r="N89" s="75">
        <v>11.941575209812781</v>
      </c>
      <c r="O89" s="21">
        <f t="shared" si="18"/>
        <v>0.3948868276195121</v>
      </c>
      <c r="P89" s="21">
        <f t="shared" si="19"/>
        <v>0.26285645222966991</v>
      </c>
      <c r="Q89" s="21">
        <f t="shared" si="20"/>
        <v>5.7687581998777659E-3</v>
      </c>
    </row>
    <row r="90" spans="1:17" ht="15" customHeight="1" x14ac:dyDescent="0.3">
      <c r="A90" s="42" t="s">
        <v>15</v>
      </c>
      <c r="B90" s="75">
        <v>12.302158273381304</v>
      </c>
      <c r="C90" s="75">
        <v>12.417177914110425</v>
      </c>
      <c r="D90" s="75">
        <v>11.715517241379304</v>
      </c>
      <c r="E90" s="75">
        <v>12.39094650205762</v>
      </c>
      <c r="F90" s="75">
        <v>11.82989690721649</v>
      </c>
      <c r="G90" s="75">
        <v>11.970085470085467</v>
      </c>
      <c r="H90" s="75">
        <v>11.987804878048784</v>
      </c>
      <c r="I90" s="75">
        <v>11.695970695970701</v>
      </c>
      <c r="J90" s="75">
        <v>11.931034482758621</v>
      </c>
      <c r="K90" s="75">
        <v>11.608414239482196</v>
      </c>
      <c r="L90" s="75">
        <v>11.939939939939938</v>
      </c>
      <c r="M90" s="75">
        <v>11.648745519713257</v>
      </c>
      <c r="N90" s="75">
        <v>11.660869565217391</v>
      </c>
      <c r="O90" s="21">
        <f t="shared" si="18"/>
        <v>-0.7300769368402289</v>
      </c>
      <c r="P90" s="21">
        <f t="shared" si="19"/>
        <v>-0.27016491754122995</v>
      </c>
      <c r="Q90" s="21">
        <f t="shared" si="20"/>
        <v>1.2124045504133818E-2</v>
      </c>
    </row>
    <row r="91" spans="1:17" ht="15" customHeight="1" x14ac:dyDescent="0.3">
      <c r="A91" s="42" t="s">
        <v>16</v>
      </c>
      <c r="B91" s="75">
        <v>13.684594953519253</v>
      </c>
      <c r="C91" s="75">
        <v>13.431436314363147</v>
      </c>
      <c r="D91" s="75">
        <v>13.539387857501257</v>
      </c>
      <c r="E91" s="75">
        <v>13.582008178100862</v>
      </c>
      <c r="F91" s="75">
        <v>13.621898385191026</v>
      </c>
      <c r="G91" s="75">
        <v>13.657904085257551</v>
      </c>
      <c r="H91" s="75">
        <v>13.698466780238499</v>
      </c>
      <c r="I91" s="75">
        <v>13.625483558994194</v>
      </c>
      <c r="J91" s="75">
        <v>13.654686398872446</v>
      </c>
      <c r="K91" s="75">
        <v>13.753930280246072</v>
      </c>
      <c r="L91" s="75">
        <v>13.826255658547105</v>
      </c>
      <c r="M91" s="75">
        <v>14.032566659881949</v>
      </c>
      <c r="N91" s="75">
        <v>14.005677210056772</v>
      </c>
      <c r="O91" s="21">
        <f t="shared" si="18"/>
        <v>0.42366903195591021</v>
      </c>
      <c r="P91" s="21">
        <f t="shared" si="19"/>
        <v>0.35099081118432629</v>
      </c>
      <c r="Q91" s="21">
        <f t="shared" si="20"/>
        <v>-2.6889449825176825E-2</v>
      </c>
    </row>
    <row r="92" spans="1:17" ht="15" customHeight="1" x14ac:dyDescent="0.3">
      <c r="A92" s="42" t="s">
        <v>17</v>
      </c>
      <c r="B92" s="75">
        <v>14.871043034281549</v>
      </c>
      <c r="C92" s="75">
        <v>14.667690417690418</v>
      </c>
      <c r="D92" s="75">
        <v>14.227018079959254</v>
      </c>
      <c r="E92" s="75">
        <v>14.248359759431386</v>
      </c>
      <c r="F92" s="75">
        <v>13.506050463439752</v>
      </c>
      <c r="G92" s="75">
        <v>13.518899166381178</v>
      </c>
      <c r="H92" s="75">
        <v>13.21838034576888</v>
      </c>
      <c r="I92" s="75">
        <v>13.126648375962475</v>
      </c>
      <c r="J92" s="75">
        <v>13.149883294431477</v>
      </c>
      <c r="K92" s="75">
        <v>12.902419799795066</v>
      </c>
      <c r="L92" s="75">
        <v>12.653534998241295</v>
      </c>
      <c r="M92" s="75">
        <v>12.600826492433127</v>
      </c>
      <c r="N92" s="75">
        <v>12.562407660738714</v>
      </c>
      <c r="O92" s="21">
        <f t="shared" si="18"/>
        <v>-1.6859520986926722</v>
      </c>
      <c r="P92" s="21">
        <f t="shared" si="19"/>
        <v>-0.58747563369276357</v>
      </c>
      <c r="Q92" s="21">
        <f t="shared" si="20"/>
        <v>-3.8418831694412958E-2</v>
      </c>
    </row>
    <row r="93" spans="1:17" ht="15" customHeight="1" x14ac:dyDescent="0.3">
      <c r="A93" s="50" t="s">
        <v>0</v>
      </c>
      <c r="B93" s="76">
        <v>13.222944728286112</v>
      </c>
      <c r="C93" s="76">
        <v>13.060438500610815</v>
      </c>
      <c r="D93" s="76">
        <v>12.896658059482455</v>
      </c>
      <c r="E93" s="76">
        <v>12.901689395481377</v>
      </c>
      <c r="F93" s="76">
        <v>12.646521049850273</v>
      </c>
      <c r="G93" s="76">
        <v>12.59576755230394</v>
      </c>
      <c r="H93" s="76">
        <v>12.495292568629393</v>
      </c>
      <c r="I93" s="76">
        <v>12.444153722447</v>
      </c>
      <c r="J93" s="76">
        <v>12.427628212328852</v>
      </c>
      <c r="K93" s="76">
        <v>12.34225404300587</v>
      </c>
      <c r="L93" s="76">
        <v>12.277929824953361</v>
      </c>
      <c r="M93" s="76">
        <v>12.314967898094398</v>
      </c>
      <c r="N93" s="76">
        <v>12.287202226422147</v>
      </c>
      <c r="O93" s="31">
        <f t="shared" si="18"/>
        <v>-0.61448716905922929</v>
      </c>
      <c r="P93" s="31">
        <f t="shared" si="19"/>
        <v>-0.1404259859067043</v>
      </c>
      <c r="Q93" s="31">
        <f>(N93-M93)</f>
        <v>-2.7765671672250747E-2</v>
      </c>
    </row>
    <row r="94" spans="1:17" ht="13.8" x14ac:dyDescent="0.3">
      <c r="A94" s="52"/>
      <c r="B94" s="52"/>
      <c r="C94" s="52"/>
      <c r="D94" s="52"/>
      <c r="E94" s="52"/>
      <c r="F94" s="52"/>
      <c r="G94" s="52"/>
      <c r="H94" s="52"/>
      <c r="I94" s="52"/>
      <c r="J94" s="52"/>
      <c r="K94" s="52"/>
      <c r="L94" s="52"/>
      <c r="M94" s="52"/>
      <c r="N94" s="52"/>
    </row>
    <row r="95" spans="1:17" ht="15" customHeight="1" x14ac:dyDescent="0.3">
      <c r="A95" s="63" t="s">
        <v>166</v>
      </c>
      <c r="B95" s="63"/>
      <c r="C95" s="63"/>
      <c r="D95" s="63"/>
      <c r="E95" s="63"/>
      <c r="F95" s="63"/>
      <c r="G95" s="63"/>
      <c r="H95" s="63"/>
      <c r="I95" s="63"/>
      <c r="J95" s="63"/>
      <c r="K95" s="63"/>
      <c r="L95" s="63"/>
      <c r="M95" s="63"/>
      <c r="N95" s="63"/>
      <c r="O95" s="83"/>
      <c r="P95" s="83"/>
      <c r="Q95" s="83"/>
    </row>
    <row r="96" spans="1:17" ht="41.4" x14ac:dyDescent="0.3">
      <c r="A96" s="65" t="s">
        <v>167</v>
      </c>
      <c r="B96" s="19">
        <v>2007</v>
      </c>
      <c r="C96" s="19">
        <v>2008</v>
      </c>
      <c r="D96" s="19">
        <v>2009</v>
      </c>
      <c r="E96" s="19">
        <v>2010</v>
      </c>
      <c r="F96" s="19">
        <v>2011</v>
      </c>
      <c r="G96" s="19">
        <v>2012</v>
      </c>
      <c r="H96" s="19">
        <v>2013</v>
      </c>
      <c r="I96" s="19">
        <v>2014</v>
      </c>
      <c r="J96" s="19">
        <v>2015</v>
      </c>
      <c r="K96" s="19">
        <v>2016</v>
      </c>
      <c r="L96" s="19">
        <v>2017</v>
      </c>
      <c r="M96" s="19">
        <v>2018</v>
      </c>
      <c r="N96" s="19">
        <v>2019</v>
      </c>
      <c r="O96" s="35" t="s">
        <v>410</v>
      </c>
      <c r="P96" s="35" t="s">
        <v>411</v>
      </c>
      <c r="Q96" s="35" t="s">
        <v>412</v>
      </c>
    </row>
    <row r="97" spans="1:17" ht="15" customHeight="1" x14ac:dyDescent="0.3">
      <c r="A97" s="50" t="s">
        <v>76</v>
      </c>
      <c r="B97" s="76">
        <v>6.7108655616942912</v>
      </c>
      <c r="C97" s="76">
        <v>6.1861605990188488</v>
      </c>
      <c r="D97" s="76">
        <v>6.2428180574555405</v>
      </c>
      <c r="E97" s="76">
        <v>6.5505036566855255</v>
      </c>
      <c r="F97" s="76">
        <v>6.4420234852882086</v>
      </c>
      <c r="G97" s="76">
        <v>6.3678048070979241</v>
      </c>
      <c r="H97" s="76">
        <v>6.5353221727857624</v>
      </c>
      <c r="I97" s="76">
        <v>6.3814178749702872</v>
      </c>
      <c r="J97" s="76">
        <v>6.2434438135481312</v>
      </c>
      <c r="K97" s="76">
        <v>6.1980339805825242</v>
      </c>
      <c r="L97" s="76">
        <v>6.080141129032258</v>
      </c>
      <c r="M97" s="76">
        <v>6.2584674676944001</v>
      </c>
      <c r="N97" s="76">
        <v>6.0532916790185389</v>
      </c>
      <c r="O97" s="31">
        <f t="shared" ref="O97:O105" si="21">(N97-E97)</f>
        <v>-0.49721197766698655</v>
      </c>
      <c r="P97" s="31">
        <f t="shared" ref="P97:P105" si="22">(N97-J97)</f>
        <v>-0.19015213452959223</v>
      </c>
      <c r="Q97" s="31">
        <f>(N97-M97)</f>
        <v>-0.20517578867586117</v>
      </c>
    </row>
    <row r="98" spans="1:17" ht="15" customHeight="1" x14ac:dyDescent="0.3">
      <c r="A98" s="42" t="s">
        <v>1</v>
      </c>
      <c r="B98" s="75">
        <v>6.6256991463055641</v>
      </c>
      <c r="C98" s="75">
        <v>6.0308747855917666</v>
      </c>
      <c r="D98" s="75">
        <v>5.9846206425153792</v>
      </c>
      <c r="E98" s="75">
        <v>6.5769287505531793</v>
      </c>
      <c r="F98" s="75">
        <v>6.4425134834346371</v>
      </c>
      <c r="G98" s="75">
        <v>6.4376621504756413</v>
      </c>
      <c r="H98" s="75">
        <v>6.5462145216746448</v>
      </c>
      <c r="I98" s="75">
        <v>6.5598261109577702</v>
      </c>
      <c r="J98" s="75">
        <v>6.4731284051927087</v>
      </c>
      <c r="K98" s="75">
        <v>6.4054874347456598</v>
      </c>
      <c r="L98" s="75">
        <v>6.2547216699801194</v>
      </c>
      <c r="M98" s="75">
        <v>6.4689245395127752</v>
      </c>
      <c r="N98" s="75">
        <v>6.3413009175384252</v>
      </c>
      <c r="O98" s="21">
        <f t="shared" si="21"/>
        <v>-0.2356278330147541</v>
      </c>
      <c r="P98" s="21">
        <f t="shared" si="22"/>
        <v>-0.13182748765428354</v>
      </c>
      <c r="Q98" s="21">
        <f t="shared" ref="Q98:Q105" si="23">(N98-M98)</f>
        <v>-0.12762362197435007</v>
      </c>
    </row>
    <row r="99" spans="1:17" ht="15" customHeight="1" x14ac:dyDescent="0.3">
      <c r="A99" s="42" t="s">
        <v>2</v>
      </c>
      <c r="B99" s="75">
        <v>6.4481314432989691</v>
      </c>
      <c r="C99" s="75">
        <v>6.2081074102762717</v>
      </c>
      <c r="D99" s="75">
        <v>6.3142261594580509</v>
      </c>
      <c r="E99" s="75">
        <v>6.2924894787957264</v>
      </c>
      <c r="F99" s="75">
        <v>6.260290424718856</v>
      </c>
      <c r="G99" s="75">
        <v>6.1780384714914174</v>
      </c>
      <c r="H99" s="75">
        <v>6.4608982637394172</v>
      </c>
      <c r="I99" s="75">
        <v>6.1650710590473929</v>
      </c>
      <c r="J99" s="75">
        <v>5.9849248714907075</v>
      </c>
      <c r="K99" s="75">
        <v>5.9676387407853868</v>
      </c>
      <c r="L99" s="75">
        <v>5.8997256394371185</v>
      </c>
      <c r="M99" s="75">
        <v>6.1337899543378995</v>
      </c>
      <c r="N99" s="75">
        <v>5.8453755405348673</v>
      </c>
      <c r="O99" s="21">
        <f t="shared" si="21"/>
        <v>-0.4471139382608591</v>
      </c>
      <c r="P99" s="21">
        <f t="shared" si="22"/>
        <v>-0.13954933095584021</v>
      </c>
      <c r="Q99" s="21">
        <f t="shared" si="23"/>
        <v>-0.28841441380303223</v>
      </c>
    </row>
    <row r="100" spans="1:17" ht="15" customHeight="1" x14ac:dyDescent="0.3">
      <c r="A100" s="42" t="s">
        <v>3</v>
      </c>
      <c r="B100" s="75">
        <v>8.1600831600831576</v>
      </c>
      <c r="C100" s="75">
        <v>7.5591111111111111</v>
      </c>
      <c r="D100" s="75">
        <v>7.4421460892049129</v>
      </c>
      <c r="E100" s="75">
        <v>7.4710474951203629</v>
      </c>
      <c r="F100" s="75">
        <v>7.5073859987154785</v>
      </c>
      <c r="G100" s="75">
        <v>6.9734251968503935</v>
      </c>
      <c r="H100" s="75">
        <v>6.8898785425101217</v>
      </c>
      <c r="I100" s="75">
        <v>6.8299957392415847</v>
      </c>
      <c r="J100" s="75">
        <v>6.8998553868402022</v>
      </c>
      <c r="K100" s="75">
        <v>6.6895787139689578</v>
      </c>
      <c r="L100" s="75">
        <v>6.5067340067340069</v>
      </c>
      <c r="M100" s="75">
        <v>6.0896551724137931</v>
      </c>
      <c r="N100" s="75">
        <v>6.0615805679096821</v>
      </c>
      <c r="O100" s="21">
        <f t="shared" si="21"/>
        <v>-1.4094669272106808</v>
      </c>
      <c r="P100" s="21">
        <f t="shared" si="22"/>
        <v>-0.83827481893052003</v>
      </c>
      <c r="Q100" s="21">
        <f t="shared" si="23"/>
        <v>-2.8074604504110923E-2</v>
      </c>
    </row>
    <row r="101" spans="1:17" ht="15" customHeight="1" x14ac:dyDescent="0.3">
      <c r="A101" s="50" t="s">
        <v>75</v>
      </c>
      <c r="B101" s="76">
        <v>7.3614389468906039</v>
      </c>
      <c r="C101" s="76">
        <v>7.0616180620884288</v>
      </c>
      <c r="D101" s="76">
        <v>6.9680168702223</v>
      </c>
      <c r="E101" s="76">
        <v>7.1601358171973937</v>
      </c>
      <c r="F101" s="76">
        <v>6.9369283923853393</v>
      </c>
      <c r="G101" s="76">
        <v>6.8610819633904629</v>
      </c>
      <c r="H101" s="76">
        <v>6.9769039019178916</v>
      </c>
      <c r="I101" s="76">
        <v>6.7992097040985113</v>
      </c>
      <c r="J101" s="76">
        <v>6.6043063484157694</v>
      </c>
      <c r="K101" s="76">
        <v>6.5026225930228465</v>
      </c>
      <c r="L101" s="76">
        <v>6.5061518142638679</v>
      </c>
      <c r="M101" s="76">
        <v>6.8746322921831107</v>
      </c>
      <c r="N101" s="76">
        <v>6.6467521253985122</v>
      </c>
      <c r="O101" s="31">
        <f t="shared" si="21"/>
        <v>-0.51338369179888144</v>
      </c>
      <c r="P101" s="31">
        <f t="shared" si="22"/>
        <v>4.2445776982742878E-2</v>
      </c>
      <c r="Q101" s="31">
        <f t="shared" si="23"/>
        <v>-0.22788016678459844</v>
      </c>
    </row>
    <row r="102" spans="1:17" ht="15" customHeight="1" x14ac:dyDescent="0.3">
      <c r="A102" s="42" t="s">
        <v>1</v>
      </c>
      <c r="B102" s="75">
        <v>7.1706818181818184</v>
      </c>
      <c r="C102" s="75">
        <v>6.8869908015768724</v>
      </c>
      <c r="D102" s="75">
        <v>6.7132921174652243</v>
      </c>
      <c r="E102" s="75">
        <v>7.0769558729481989</v>
      </c>
      <c r="F102" s="75">
        <v>6.8850475367329302</v>
      </c>
      <c r="G102" s="75">
        <v>6.9012453300124532</v>
      </c>
      <c r="H102" s="75">
        <v>6.9840646651270211</v>
      </c>
      <c r="I102" s="75">
        <v>6.9434802466316512</v>
      </c>
      <c r="J102" s="75">
        <v>6.7612581128307543</v>
      </c>
      <c r="K102" s="75">
        <v>6.6609449501517126</v>
      </c>
      <c r="L102" s="75">
        <v>6.547109923154026</v>
      </c>
      <c r="M102" s="75">
        <v>6.8214991762767712</v>
      </c>
      <c r="N102" s="75">
        <v>6.8415694434123502</v>
      </c>
      <c r="O102" s="21">
        <f t="shared" si="21"/>
        <v>-0.23538642953584876</v>
      </c>
      <c r="P102" s="21">
        <f t="shared" si="22"/>
        <v>8.0311330581595897E-2</v>
      </c>
      <c r="Q102" s="21">
        <f t="shared" si="23"/>
        <v>2.0070267135579023E-2</v>
      </c>
    </row>
    <row r="103" spans="1:17" ht="15" customHeight="1" x14ac:dyDescent="0.3">
      <c r="A103" s="42" t="s">
        <v>2</v>
      </c>
      <c r="B103" s="75">
        <v>6.785644371941272</v>
      </c>
      <c r="C103" s="75">
        <v>6.7995110024449881</v>
      </c>
      <c r="D103" s="75">
        <v>6.7781168265039229</v>
      </c>
      <c r="E103" s="75">
        <v>6.77947695035461</v>
      </c>
      <c r="F103" s="75">
        <v>6.6723037651563502</v>
      </c>
      <c r="G103" s="75">
        <v>6.5956644674835063</v>
      </c>
      <c r="H103" s="75">
        <v>6.7758289012108177</v>
      </c>
      <c r="I103" s="75">
        <v>6.4891446752760622</v>
      </c>
      <c r="J103" s="75">
        <v>6.2431761786600495</v>
      </c>
      <c r="K103" s="75">
        <v>6.2190220083504348</v>
      </c>
      <c r="L103" s="75">
        <v>6.3210148532442609</v>
      </c>
      <c r="M103" s="75">
        <v>6.8540831745614614</v>
      </c>
      <c r="N103" s="75">
        <v>6.3895029594238038</v>
      </c>
      <c r="O103" s="21">
        <f t="shared" si="21"/>
        <v>-0.3899739909308062</v>
      </c>
      <c r="P103" s="21">
        <f t="shared" si="22"/>
        <v>0.14632678076375427</v>
      </c>
      <c r="Q103" s="21">
        <f t="shared" si="23"/>
        <v>-0.46458021513765768</v>
      </c>
    </row>
    <row r="104" spans="1:17" ht="15" customHeight="1" x14ac:dyDescent="0.3">
      <c r="A104" s="42" t="s">
        <v>3</v>
      </c>
      <c r="B104" s="75">
        <v>9.2947290274684473</v>
      </c>
      <c r="C104" s="75">
        <v>8.5740157480314991</v>
      </c>
      <c r="D104" s="75">
        <v>8.3222016079158951</v>
      </c>
      <c r="E104" s="75">
        <v>8.4043683589138141</v>
      </c>
      <c r="F104" s="75">
        <v>8.2385557704706649</v>
      </c>
      <c r="G104" s="75">
        <v>7.8326458456098997</v>
      </c>
      <c r="H104" s="75">
        <v>7.770833333333333</v>
      </c>
      <c r="I104" s="75">
        <v>7.682758620689655</v>
      </c>
      <c r="J104" s="75">
        <v>7.7635450304987446</v>
      </c>
      <c r="K104" s="75">
        <v>7.2984312294782923</v>
      </c>
      <c r="L104" s="75">
        <v>7.2810553316233069</v>
      </c>
      <c r="M104" s="75">
        <v>7.2055977885279887</v>
      </c>
      <c r="N104" s="75">
        <v>7.0212765957446805</v>
      </c>
      <c r="O104" s="21">
        <f t="shared" si="21"/>
        <v>-1.3830917631691335</v>
      </c>
      <c r="P104" s="21">
        <f t="shared" si="22"/>
        <v>-0.74226843475406401</v>
      </c>
      <c r="Q104" s="21">
        <f t="shared" si="23"/>
        <v>-0.18432119278330816</v>
      </c>
    </row>
    <row r="105" spans="1:17" ht="15" customHeight="1" x14ac:dyDescent="0.3">
      <c r="A105" s="50" t="s">
        <v>0</v>
      </c>
      <c r="B105" s="76">
        <v>7.0022875152501021</v>
      </c>
      <c r="C105" s="76">
        <v>6.5424163540310847</v>
      </c>
      <c r="D105" s="76">
        <v>6.5433492335141823</v>
      </c>
      <c r="E105" s="76">
        <v>6.8121381591902646</v>
      </c>
      <c r="F105" s="76">
        <v>6.6386242531890849</v>
      </c>
      <c r="G105" s="76">
        <v>6.5572948158100992</v>
      </c>
      <c r="H105" s="76">
        <v>6.7058627058037645</v>
      </c>
      <c r="I105" s="76">
        <v>6.5454889931432696</v>
      </c>
      <c r="J105" s="76">
        <v>6.3906919300878595</v>
      </c>
      <c r="K105" s="76">
        <v>6.3223382705762354</v>
      </c>
      <c r="L105" s="76">
        <v>6.2541598046453517</v>
      </c>
      <c r="M105" s="76">
        <v>6.5091508101929669</v>
      </c>
      <c r="N105" s="76">
        <v>6.2948962347056039</v>
      </c>
      <c r="O105" s="31">
        <f t="shared" si="21"/>
        <v>-0.51724192448466066</v>
      </c>
      <c r="P105" s="31">
        <f t="shared" si="22"/>
        <v>-9.579569538225563E-2</v>
      </c>
      <c r="Q105" s="31">
        <f t="shared" si="23"/>
        <v>-0.21425457548736304</v>
      </c>
    </row>
    <row r="106" spans="1:17" ht="15" customHeight="1" x14ac:dyDescent="0.3">
      <c r="A106" s="64"/>
      <c r="B106" s="64"/>
      <c r="C106" s="64"/>
      <c r="D106" s="64"/>
      <c r="E106" s="64"/>
      <c r="F106" s="64"/>
      <c r="G106" s="64"/>
      <c r="H106" s="64"/>
      <c r="I106" s="64"/>
      <c r="J106" s="64"/>
      <c r="K106" s="64"/>
      <c r="L106" s="64"/>
      <c r="M106" s="64"/>
      <c r="N106" s="64"/>
      <c r="O106" s="85"/>
      <c r="P106" s="85"/>
      <c r="Q106" s="85"/>
    </row>
    <row r="107" spans="1:17" ht="15" customHeight="1" x14ac:dyDescent="0.3">
      <c r="A107" s="63" t="s">
        <v>168</v>
      </c>
      <c r="B107" s="63"/>
      <c r="C107" s="63"/>
      <c r="D107" s="63"/>
      <c r="E107" s="63"/>
      <c r="F107" s="63"/>
      <c r="G107" s="63"/>
      <c r="H107" s="63"/>
      <c r="I107" s="63"/>
      <c r="J107" s="63"/>
      <c r="K107" s="63"/>
      <c r="L107" s="63"/>
      <c r="M107" s="63"/>
      <c r="N107" s="63"/>
      <c r="O107" s="83"/>
      <c r="P107" s="83"/>
      <c r="Q107" s="83"/>
    </row>
    <row r="108" spans="1:17" ht="41.4" x14ac:dyDescent="0.3">
      <c r="A108" s="65" t="s">
        <v>169</v>
      </c>
      <c r="B108" s="19">
        <v>2007</v>
      </c>
      <c r="C108" s="19">
        <v>2008</v>
      </c>
      <c r="D108" s="19">
        <v>2009</v>
      </c>
      <c r="E108" s="19">
        <v>2010</v>
      </c>
      <c r="F108" s="19">
        <v>2011</v>
      </c>
      <c r="G108" s="19">
        <v>2012</v>
      </c>
      <c r="H108" s="19">
        <v>2013</v>
      </c>
      <c r="I108" s="19">
        <v>2014</v>
      </c>
      <c r="J108" s="19">
        <v>2015</v>
      </c>
      <c r="K108" s="19">
        <v>2016</v>
      </c>
      <c r="L108" s="19">
        <v>2017</v>
      </c>
      <c r="M108" s="19">
        <v>2018</v>
      </c>
      <c r="N108" s="19">
        <v>2019</v>
      </c>
      <c r="O108" s="35" t="s">
        <v>410</v>
      </c>
      <c r="P108" s="35" t="s">
        <v>411</v>
      </c>
      <c r="Q108" s="35" t="s">
        <v>412</v>
      </c>
    </row>
    <row r="109" spans="1:17" ht="15" customHeight="1" x14ac:dyDescent="0.3">
      <c r="A109" s="50" t="s">
        <v>76</v>
      </c>
      <c r="B109" s="76">
        <v>6.7108655616942912</v>
      </c>
      <c r="C109" s="76">
        <v>6.1861605990188488</v>
      </c>
      <c r="D109" s="76">
        <v>6.2428180574555405</v>
      </c>
      <c r="E109" s="76">
        <v>6.5505036566855255</v>
      </c>
      <c r="F109" s="76">
        <v>6.4420234852882086</v>
      </c>
      <c r="G109" s="76">
        <v>6.3678048070979241</v>
      </c>
      <c r="H109" s="76">
        <v>6.5353221727857624</v>
      </c>
      <c r="I109" s="76">
        <v>6.3814178749702872</v>
      </c>
      <c r="J109" s="76">
        <v>6.2434438135481312</v>
      </c>
      <c r="K109" s="76">
        <v>6.1980339805825242</v>
      </c>
      <c r="L109" s="76">
        <v>6.080141129032258</v>
      </c>
      <c r="M109" s="76">
        <v>6.2584674676944001</v>
      </c>
      <c r="N109" s="76">
        <v>6.0532916790185389</v>
      </c>
      <c r="O109" s="31">
        <f t="shared" ref="O109:O117" si="24">(N109-E109)</f>
        <v>-0.49721197766698655</v>
      </c>
      <c r="P109" s="31">
        <f t="shared" ref="P109:P117" si="25">(N109-J109)</f>
        <v>-0.19015213452959223</v>
      </c>
      <c r="Q109" s="31">
        <f t="shared" ref="Q109:Q117" si="26">(N109-M109)</f>
        <v>-0.20517578867586117</v>
      </c>
    </row>
    <row r="110" spans="1:17" ht="15" customHeight="1" x14ac:dyDescent="0.3">
      <c r="A110" s="42" t="s">
        <v>18</v>
      </c>
      <c r="B110" s="75">
        <v>6.6931482195654972</v>
      </c>
      <c r="C110" s="75">
        <v>6.0886733043996255</v>
      </c>
      <c r="D110" s="75">
        <v>6.1213354295755114</v>
      </c>
      <c r="E110" s="75">
        <v>6.5343885854419801</v>
      </c>
      <c r="F110" s="75">
        <v>6.3950977729494838</v>
      </c>
      <c r="G110" s="75">
        <v>6.3533907488735526</v>
      </c>
      <c r="H110" s="75">
        <v>6.5514379361387185</v>
      </c>
      <c r="I110" s="75">
        <v>6.3574901245821938</v>
      </c>
      <c r="J110" s="75">
        <v>6.2098082762996869</v>
      </c>
      <c r="K110" s="75">
        <v>6.1787916649873038</v>
      </c>
      <c r="L110" s="75">
        <v>6.0698400000000001</v>
      </c>
      <c r="M110" s="75">
        <v>6.2676426281432267</v>
      </c>
      <c r="N110" s="75">
        <v>6.0284463089718114</v>
      </c>
      <c r="O110" s="21">
        <f t="shared" si="24"/>
        <v>-0.50594227647016865</v>
      </c>
      <c r="P110" s="21">
        <f t="shared" si="25"/>
        <v>-0.18136196732787546</v>
      </c>
      <c r="Q110" s="21">
        <f t="shared" si="26"/>
        <v>-0.23919631917141526</v>
      </c>
    </row>
    <row r="111" spans="1:17" ht="15" customHeight="1" x14ac:dyDescent="0.3">
      <c r="A111" s="42" t="s">
        <v>20</v>
      </c>
      <c r="B111" s="75">
        <v>6.7570823835884077</v>
      </c>
      <c r="C111" s="75">
        <v>6.5079105291871251</v>
      </c>
      <c r="D111" s="75">
        <v>6.493661010337429</v>
      </c>
      <c r="E111" s="75">
        <v>6.5870498227281207</v>
      </c>
      <c r="F111" s="75">
        <v>6.5157053885729761</v>
      </c>
      <c r="G111" s="75">
        <v>6.3610735462394672</v>
      </c>
      <c r="H111" s="75">
        <v>6.4687658710005076</v>
      </c>
      <c r="I111" s="75">
        <v>6.3832892249527413</v>
      </c>
      <c r="J111" s="75">
        <v>6.2577573806425102</v>
      </c>
      <c r="K111" s="75">
        <v>6.1855162585827177</v>
      </c>
      <c r="L111" s="75">
        <v>6.0731294729993497</v>
      </c>
      <c r="M111" s="75">
        <v>6.2478175335054713</v>
      </c>
      <c r="N111" s="75">
        <v>6.0536935246011527</v>
      </c>
      <c r="O111" s="21">
        <f t="shared" si="24"/>
        <v>-0.53335629812696794</v>
      </c>
      <c r="P111" s="21">
        <f t="shared" si="25"/>
        <v>-0.20406385604135746</v>
      </c>
      <c r="Q111" s="21">
        <f t="shared" si="26"/>
        <v>-0.19412400890431858</v>
      </c>
    </row>
    <row r="112" spans="1:17" ht="15" customHeight="1" x14ac:dyDescent="0.3">
      <c r="A112" s="42" t="s">
        <v>19</v>
      </c>
      <c r="B112" s="75">
        <v>6.3</v>
      </c>
      <c r="C112" s="75">
        <v>5.7333333333333343</v>
      </c>
      <c r="D112" s="75">
        <v>6.4366197183098608</v>
      </c>
      <c r="E112" s="75">
        <v>6.2378048780487791</v>
      </c>
      <c r="F112" s="75">
        <v>6.9611307420494706</v>
      </c>
      <c r="G112" s="75">
        <v>7.2619718309859156</v>
      </c>
      <c r="H112" s="75">
        <v>7.4774951076320946</v>
      </c>
      <c r="I112" s="75">
        <v>7.0350364963503651</v>
      </c>
      <c r="J112" s="75">
        <v>6.6866167913549468</v>
      </c>
      <c r="K112" s="75">
        <v>6.9032597266035749</v>
      </c>
      <c r="L112" s="75">
        <v>6.3624420401854715</v>
      </c>
      <c r="M112" s="75">
        <v>6.2255754475703329</v>
      </c>
      <c r="N112" s="75">
        <v>6.4332765474162406</v>
      </c>
      <c r="O112" s="21">
        <f t="shared" si="24"/>
        <v>0.19547166936746141</v>
      </c>
      <c r="P112" s="21">
        <f t="shared" si="25"/>
        <v>-0.25334024393870624</v>
      </c>
      <c r="Q112" s="21">
        <f t="shared" si="26"/>
        <v>0.20770109984590768</v>
      </c>
    </row>
    <row r="113" spans="1:17" ht="15" customHeight="1" x14ac:dyDescent="0.3">
      <c r="A113" s="50" t="s">
        <v>75</v>
      </c>
      <c r="B113" s="76">
        <v>7.3614389468906039</v>
      </c>
      <c r="C113" s="76">
        <v>7.0616180620884288</v>
      </c>
      <c r="D113" s="76">
        <v>6.9680168702223</v>
      </c>
      <c r="E113" s="76">
        <v>7.1601358171973937</v>
      </c>
      <c r="F113" s="76">
        <v>6.9369283923853393</v>
      </c>
      <c r="G113" s="76">
        <v>6.8610819633904629</v>
      </c>
      <c r="H113" s="76">
        <v>6.9769039019178916</v>
      </c>
      <c r="I113" s="76">
        <v>6.7992097040985113</v>
      </c>
      <c r="J113" s="76">
        <v>6.6043063484157694</v>
      </c>
      <c r="K113" s="76">
        <v>6.5026225930228465</v>
      </c>
      <c r="L113" s="76">
        <v>6.5061518142638679</v>
      </c>
      <c r="M113" s="76">
        <v>6.8746322921831107</v>
      </c>
      <c r="N113" s="76">
        <v>6.6467521253985122</v>
      </c>
      <c r="O113" s="31">
        <f t="shared" si="24"/>
        <v>-0.51338369179888144</v>
      </c>
      <c r="P113" s="31">
        <f t="shared" si="25"/>
        <v>4.2445776982742878E-2</v>
      </c>
      <c r="Q113" s="31">
        <f t="shared" si="26"/>
        <v>-0.22788016678459844</v>
      </c>
    </row>
    <row r="114" spans="1:17" ht="15" customHeight="1" x14ac:dyDescent="0.3">
      <c r="A114" s="42" t="s">
        <v>18</v>
      </c>
      <c r="B114" s="75">
        <v>7.5015582391897153</v>
      </c>
      <c r="C114" s="75">
        <v>7.0655526992287916</v>
      </c>
      <c r="D114" s="75">
        <v>7.068033854166667</v>
      </c>
      <c r="E114" s="75">
        <v>7.3343305908750933</v>
      </c>
      <c r="F114" s="75">
        <v>6.9979454869196003</v>
      </c>
      <c r="G114" s="75">
        <v>6.9425017601501997</v>
      </c>
      <c r="H114" s="75">
        <v>7.1336687814482609</v>
      </c>
      <c r="I114" s="75">
        <v>6.98432537649831</v>
      </c>
      <c r="J114" s="75">
        <v>6.7255729295937785</v>
      </c>
      <c r="K114" s="75">
        <v>6.5936904671187992</v>
      </c>
      <c r="L114" s="75">
        <v>6.5981099784210135</v>
      </c>
      <c r="M114" s="75">
        <v>7.0481713391205352</v>
      </c>
      <c r="N114" s="75">
        <v>6.7439468888310339</v>
      </c>
      <c r="O114" s="21">
        <f t="shared" si="24"/>
        <v>-0.59038370204405943</v>
      </c>
      <c r="P114" s="21">
        <f t="shared" si="25"/>
        <v>1.8373959237255377E-2</v>
      </c>
      <c r="Q114" s="21">
        <f t="shared" si="26"/>
        <v>-0.30422445028950129</v>
      </c>
    </row>
    <row r="115" spans="1:17" ht="15" customHeight="1" x14ac:dyDescent="0.3">
      <c r="A115" s="42" t="s">
        <v>20</v>
      </c>
      <c r="B115" s="75">
        <v>7.1635768811341327</v>
      </c>
      <c r="C115" s="75">
        <v>7.0678785089737692</v>
      </c>
      <c r="D115" s="75">
        <v>6.8515233320478215</v>
      </c>
      <c r="E115" s="75">
        <v>6.9972677595628419</v>
      </c>
      <c r="F115" s="75">
        <v>6.8735413839891448</v>
      </c>
      <c r="G115" s="75">
        <v>6.7799268781695954</v>
      </c>
      <c r="H115" s="75">
        <v>6.8402596144531627</v>
      </c>
      <c r="I115" s="75">
        <v>6.6602333161777318</v>
      </c>
      <c r="J115" s="75">
        <v>6.4981820880017809</v>
      </c>
      <c r="K115" s="75">
        <v>6.435197817189632</v>
      </c>
      <c r="L115" s="75">
        <v>6.4330633635064318</v>
      </c>
      <c r="M115" s="75">
        <v>6.7266983651403631</v>
      </c>
      <c r="N115" s="75">
        <v>6.5548833819241983</v>
      </c>
      <c r="O115" s="21">
        <f t="shared" si="24"/>
        <v>-0.44238437763864358</v>
      </c>
      <c r="P115" s="21">
        <f t="shared" si="25"/>
        <v>5.6701293922417406E-2</v>
      </c>
      <c r="Q115" s="21">
        <f t="shared" si="26"/>
        <v>-0.17181498321616484</v>
      </c>
    </row>
    <row r="116" spans="1:17" ht="15" customHeight="1" x14ac:dyDescent="0.3">
      <c r="A116" s="42" t="s">
        <v>19</v>
      </c>
      <c r="B116" s="75">
        <v>8</v>
      </c>
      <c r="C116" s="75">
        <v>6.2</v>
      </c>
      <c r="D116" s="75">
        <v>6.7647058823529411</v>
      </c>
      <c r="E116" s="75">
        <v>6.5254237288135597</v>
      </c>
      <c r="F116" s="75">
        <v>7.1777777777777789</v>
      </c>
      <c r="G116" s="75">
        <v>6.8235294117647056</v>
      </c>
      <c r="H116" s="75">
        <v>6.859375</v>
      </c>
      <c r="I116" s="75">
        <v>6.2579710144927541</v>
      </c>
      <c r="J116" s="75">
        <v>6.5381750465549349</v>
      </c>
      <c r="K116" s="75">
        <v>6.1714743589743595</v>
      </c>
      <c r="L116" s="75">
        <v>6.2531250000000007</v>
      </c>
      <c r="M116" s="75">
        <v>6.6768867924528301</v>
      </c>
      <c r="N116" s="75">
        <v>6.4202334630350197</v>
      </c>
      <c r="O116" s="21">
        <f t="shared" si="24"/>
        <v>-0.10519026577853996</v>
      </c>
      <c r="P116" s="21">
        <f t="shared" si="25"/>
        <v>-0.11794158351991513</v>
      </c>
      <c r="Q116" s="21">
        <f t="shared" si="26"/>
        <v>-0.25665332941781038</v>
      </c>
    </row>
    <row r="117" spans="1:17" ht="15" customHeight="1" x14ac:dyDescent="0.3">
      <c r="A117" s="50" t="s">
        <v>0</v>
      </c>
      <c r="B117" s="76">
        <v>7.0022875152501021</v>
      </c>
      <c r="C117" s="76">
        <v>6.5424163540310847</v>
      </c>
      <c r="D117" s="76">
        <v>6.5433492335141823</v>
      </c>
      <c r="E117" s="76">
        <v>6.8121381591902646</v>
      </c>
      <c r="F117" s="76">
        <v>6.6386242531890849</v>
      </c>
      <c r="G117" s="76">
        <v>6.5572948158100992</v>
      </c>
      <c r="H117" s="76">
        <v>6.7058627058037645</v>
      </c>
      <c r="I117" s="76">
        <v>6.5454889931432696</v>
      </c>
      <c r="J117" s="76">
        <v>6.3906919300878595</v>
      </c>
      <c r="K117" s="76">
        <v>6.3223382705762354</v>
      </c>
      <c r="L117" s="76">
        <v>6.2541598046453517</v>
      </c>
      <c r="M117" s="76">
        <v>6.5091508101929669</v>
      </c>
      <c r="N117" s="76">
        <v>6.2948962347056039</v>
      </c>
      <c r="O117" s="31">
        <f t="shared" si="24"/>
        <v>-0.51724192448466066</v>
      </c>
      <c r="P117" s="31">
        <f t="shared" si="25"/>
        <v>-9.579569538225563E-2</v>
      </c>
      <c r="Q117" s="31">
        <f t="shared" si="26"/>
        <v>-0.21425457548736304</v>
      </c>
    </row>
    <row r="118" spans="1:17" ht="15" customHeight="1" x14ac:dyDescent="0.3">
      <c r="A118" s="52"/>
      <c r="B118" s="130"/>
      <c r="C118" s="130"/>
      <c r="D118" s="130"/>
      <c r="E118" s="130"/>
      <c r="F118" s="52"/>
      <c r="G118" s="52"/>
      <c r="H118" s="52"/>
      <c r="I118" s="52"/>
      <c r="J118" s="52"/>
      <c r="K118" s="52"/>
      <c r="L118" s="52"/>
      <c r="M118" s="52"/>
      <c r="N118" s="52"/>
    </row>
    <row r="119" spans="1:17" ht="15" customHeight="1" x14ac:dyDescent="0.3">
      <c r="A119" s="63" t="s">
        <v>173</v>
      </c>
      <c r="B119" s="63"/>
      <c r="C119" s="76"/>
      <c r="D119" s="63"/>
      <c r="E119" s="63"/>
      <c r="F119" s="63"/>
      <c r="G119" s="63"/>
      <c r="H119" s="63"/>
      <c r="I119" s="63"/>
      <c r="J119" s="63"/>
      <c r="K119" s="63"/>
      <c r="L119" s="63"/>
      <c r="M119" s="63"/>
      <c r="N119" s="63"/>
      <c r="O119" s="83"/>
      <c r="P119" s="83"/>
      <c r="Q119" s="83"/>
    </row>
    <row r="120" spans="1:17" ht="41.4" x14ac:dyDescent="0.3">
      <c r="A120" s="65" t="s">
        <v>170</v>
      </c>
      <c r="B120" s="19">
        <v>2007</v>
      </c>
      <c r="C120" s="19">
        <v>2008</v>
      </c>
      <c r="D120" s="19">
        <v>2009</v>
      </c>
      <c r="E120" s="19">
        <v>2010</v>
      </c>
      <c r="F120" s="19">
        <v>2011</v>
      </c>
      <c r="G120" s="19">
        <v>2012</v>
      </c>
      <c r="H120" s="19">
        <v>2013</v>
      </c>
      <c r="I120" s="19">
        <v>2014</v>
      </c>
      <c r="J120" s="19">
        <v>2015</v>
      </c>
      <c r="K120" s="19">
        <v>2016</v>
      </c>
      <c r="L120" s="19">
        <v>2017</v>
      </c>
      <c r="M120" s="19">
        <v>2018</v>
      </c>
      <c r="N120" s="19">
        <v>2019</v>
      </c>
      <c r="O120" s="35" t="s">
        <v>410</v>
      </c>
      <c r="P120" s="35" t="s">
        <v>411</v>
      </c>
      <c r="Q120" s="35" t="s">
        <v>412</v>
      </c>
    </row>
    <row r="121" spans="1:17" ht="15" customHeight="1" x14ac:dyDescent="0.3">
      <c r="A121" s="50" t="s">
        <v>76</v>
      </c>
      <c r="B121" s="76">
        <v>6.7108655616942912</v>
      </c>
      <c r="C121" s="76">
        <v>6.1861605990188488</v>
      </c>
      <c r="D121" s="76">
        <v>6.2428180574555405</v>
      </c>
      <c r="E121" s="76">
        <v>6.5505036566855255</v>
      </c>
      <c r="F121" s="76">
        <v>6.4420234852882086</v>
      </c>
      <c r="G121" s="76">
        <v>6.3678048070979241</v>
      </c>
      <c r="H121" s="76">
        <v>6.5353221727857624</v>
      </c>
      <c r="I121" s="76">
        <v>6.3814178749702872</v>
      </c>
      <c r="J121" s="76">
        <v>6.2434438135481312</v>
      </c>
      <c r="K121" s="76">
        <v>6.1980339805825242</v>
      </c>
      <c r="L121" s="76">
        <v>6.080141129032258</v>
      </c>
      <c r="M121" s="76">
        <v>6.2584674676944001</v>
      </c>
      <c r="N121" s="76">
        <v>6.0532916790185389</v>
      </c>
      <c r="O121" s="31">
        <f t="shared" ref="O121:O143" si="27">(N121-E121)</f>
        <v>-0.49721197766698655</v>
      </c>
      <c r="P121" s="31">
        <f t="shared" ref="P121:P143" si="28">(N121-J121)</f>
        <v>-0.19015213452959223</v>
      </c>
      <c r="Q121" s="31">
        <f t="shared" ref="Q121:Q143" si="29">(N121-M121)</f>
        <v>-0.20517578867586117</v>
      </c>
    </row>
    <row r="122" spans="1:17" ht="15" customHeight="1" x14ac:dyDescent="0.3">
      <c r="A122" s="42" t="s">
        <v>8</v>
      </c>
      <c r="B122" s="75">
        <v>6.8230000000000004</v>
      </c>
      <c r="C122" s="75">
        <v>6.5406698564593304</v>
      </c>
      <c r="D122" s="75">
        <v>6.5198790978842132</v>
      </c>
      <c r="E122" s="75">
        <v>6.5984144960362405</v>
      </c>
      <c r="F122" s="75">
        <v>6.4967400881057271</v>
      </c>
      <c r="G122" s="75">
        <v>6.3962464053276831</v>
      </c>
      <c r="H122" s="75">
        <v>6.4953940634595702</v>
      </c>
      <c r="I122" s="75">
        <v>6.2754698910571056</v>
      </c>
      <c r="J122" s="75">
        <v>6.0679442508710801</v>
      </c>
      <c r="K122" s="75">
        <v>5.9738195418419826</v>
      </c>
      <c r="L122" s="75">
        <v>5.9085424499431669</v>
      </c>
      <c r="M122" s="75">
        <v>6.2334207279457123</v>
      </c>
      <c r="N122" s="75">
        <v>5.9986682334508421</v>
      </c>
      <c r="O122" s="21">
        <f t="shared" si="27"/>
        <v>-0.59974626258539843</v>
      </c>
      <c r="P122" s="21">
        <f t="shared" si="28"/>
        <v>-6.9276017420238034E-2</v>
      </c>
      <c r="Q122" s="21">
        <f t="shared" si="29"/>
        <v>-0.23475249449487023</v>
      </c>
    </row>
    <row r="123" spans="1:17" ht="15" customHeight="1" x14ac:dyDescent="0.3">
      <c r="A123" s="42" t="s">
        <v>9</v>
      </c>
      <c r="B123" s="75">
        <v>7.4628571428571426</v>
      </c>
      <c r="C123" s="75">
        <v>6.9019607843137258</v>
      </c>
      <c r="D123" s="75">
        <v>6.8812260536398471</v>
      </c>
      <c r="E123" s="75">
        <v>7.2102564102564104</v>
      </c>
      <c r="F123" s="75">
        <v>7.0812720848056534</v>
      </c>
      <c r="G123" s="75">
        <v>7.1676136363636367</v>
      </c>
      <c r="H123" s="75">
        <v>7.0942408376963355</v>
      </c>
      <c r="I123" s="75">
        <v>6.899193548387097</v>
      </c>
      <c r="J123" s="75">
        <v>6.8532883642495781</v>
      </c>
      <c r="K123" s="75">
        <v>6.6147403685092128</v>
      </c>
      <c r="L123" s="75">
        <v>6.1795716639209228</v>
      </c>
      <c r="M123" s="75">
        <v>6.5576923076923075</v>
      </c>
      <c r="N123" s="75">
        <v>6.5428571428571427</v>
      </c>
      <c r="O123" s="21">
        <f t="shared" si="27"/>
        <v>-0.66739926739926769</v>
      </c>
      <c r="P123" s="21">
        <f t="shared" si="28"/>
        <v>-0.3104312213924354</v>
      </c>
      <c r="Q123" s="21">
        <f t="shared" si="29"/>
        <v>-1.4835164835164782E-2</v>
      </c>
    </row>
    <row r="124" spans="1:17" ht="15" customHeight="1" x14ac:dyDescent="0.3">
      <c r="A124" s="42" t="s">
        <v>10</v>
      </c>
      <c r="B124" s="75">
        <v>6.9783197831978319</v>
      </c>
      <c r="C124" s="75">
        <v>6.3877068557919623</v>
      </c>
      <c r="D124" s="75">
        <v>6.668674698795181</v>
      </c>
      <c r="E124" s="75">
        <v>6.939330543933055</v>
      </c>
      <c r="F124" s="75">
        <v>6.487138263665595</v>
      </c>
      <c r="G124" s="75">
        <v>6.7893296853625174</v>
      </c>
      <c r="H124" s="75">
        <v>6.720245398773006</v>
      </c>
      <c r="I124" s="75">
        <v>6.5506257110352673</v>
      </c>
      <c r="J124" s="75">
        <v>6.1702508960573477</v>
      </c>
      <c r="K124" s="75">
        <v>6.1098591549295787</v>
      </c>
      <c r="L124" s="75">
        <v>6.1855241264559071</v>
      </c>
      <c r="M124" s="75">
        <v>6.3076923076923075</v>
      </c>
      <c r="N124" s="75">
        <v>6.0866666666666669</v>
      </c>
      <c r="O124" s="21">
        <f t="shared" si="27"/>
        <v>-0.85266387726638815</v>
      </c>
      <c r="P124" s="21">
        <f t="shared" si="28"/>
        <v>-8.3584229390680775E-2</v>
      </c>
      <c r="Q124" s="21">
        <f t="shared" si="29"/>
        <v>-0.2210256410256406</v>
      </c>
    </row>
    <row r="125" spans="1:17" ht="15" customHeight="1" x14ac:dyDescent="0.3">
      <c r="A125" s="42" t="s">
        <v>11</v>
      </c>
      <c r="B125" s="75">
        <v>8.8073394495412778</v>
      </c>
      <c r="C125" s="75">
        <v>8.7187500000000018</v>
      </c>
      <c r="D125" s="75">
        <v>8.2736842105263175</v>
      </c>
      <c r="E125" s="75">
        <v>7.9899999999999975</v>
      </c>
      <c r="F125" s="75">
        <v>7.8206896551724165</v>
      </c>
      <c r="G125" s="75">
        <v>7.8820512820512834</v>
      </c>
      <c r="H125" s="75">
        <v>8.1928571428571448</v>
      </c>
      <c r="I125" s="75">
        <v>7.8548387096774182</v>
      </c>
      <c r="J125" s="75">
        <v>7.5394736842105239</v>
      </c>
      <c r="K125" s="75">
        <v>7.2971014492753632</v>
      </c>
      <c r="L125" s="75">
        <v>7.5201465201465219</v>
      </c>
      <c r="M125" s="75">
        <v>7.9086757990867582</v>
      </c>
      <c r="N125" s="75">
        <v>7.5694444444444455</v>
      </c>
      <c r="O125" s="21">
        <f t="shared" si="27"/>
        <v>-0.42055555555555202</v>
      </c>
      <c r="P125" s="21">
        <f t="shared" si="28"/>
        <v>2.9970760233921645E-2</v>
      </c>
      <c r="Q125" s="21">
        <f t="shared" si="29"/>
        <v>-0.33923135464231269</v>
      </c>
    </row>
    <row r="126" spans="1:17" ht="15" customHeight="1" x14ac:dyDescent="0.3">
      <c r="A126" s="42" t="s">
        <v>12</v>
      </c>
      <c r="B126" s="75">
        <v>6.5324675324675328</v>
      </c>
      <c r="C126" s="75">
        <v>6.3781645569620249</v>
      </c>
      <c r="D126" s="75">
        <v>6.024</v>
      </c>
      <c r="E126" s="75">
        <v>6.4868804664723045</v>
      </c>
      <c r="F126" s="75">
        <v>6.2395929694727101</v>
      </c>
      <c r="G126" s="75">
        <v>6.346381093057607</v>
      </c>
      <c r="H126" s="75">
        <v>6.4969029593943564</v>
      </c>
      <c r="I126" s="75">
        <v>6.2076433121019106</v>
      </c>
      <c r="J126" s="75">
        <v>6.091161756531406</v>
      </c>
      <c r="K126" s="75">
        <v>6.0907840440165062</v>
      </c>
      <c r="L126" s="75">
        <v>5.8523191094619671</v>
      </c>
      <c r="M126" s="75">
        <v>6.0451522576128802</v>
      </c>
      <c r="N126" s="75">
        <v>5.9274542429284525</v>
      </c>
      <c r="O126" s="21">
        <f t="shared" si="27"/>
        <v>-0.55942622354385207</v>
      </c>
      <c r="P126" s="21">
        <f t="shared" si="28"/>
        <v>-0.16370751360295355</v>
      </c>
      <c r="Q126" s="21">
        <f t="shared" si="29"/>
        <v>-0.11769801468442775</v>
      </c>
    </row>
    <row r="127" spans="1:17" ht="15" customHeight="1" x14ac:dyDescent="0.3">
      <c r="A127" s="42" t="s">
        <v>13</v>
      </c>
      <c r="B127" s="75">
        <v>6.4643478260869562</v>
      </c>
      <c r="C127" s="75">
        <v>6.1647780925401321</v>
      </c>
      <c r="D127" s="75">
        <v>6.6610629067245117</v>
      </c>
      <c r="E127" s="75">
        <v>7.2164948453608231</v>
      </c>
      <c r="F127" s="75">
        <v>6.9807046979865772</v>
      </c>
      <c r="G127" s="75">
        <v>6.8496905393457119</v>
      </c>
      <c r="H127" s="75">
        <v>6.9769585253456219</v>
      </c>
      <c r="I127" s="75">
        <v>6.7870216306156408</v>
      </c>
      <c r="J127" s="75">
        <v>6.6921568627450982</v>
      </c>
      <c r="K127" s="75">
        <v>6.6904761904761907</v>
      </c>
      <c r="L127" s="75">
        <v>6.2772511848341228</v>
      </c>
      <c r="M127" s="75">
        <v>6.4155251141552512</v>
      </c>
      <c r="N127" s="75">
        <v>6.0559610705596105</v>
      </c>
      <c r="O127" s="21">
        <f t="shared" si="27"/>
        <v>-1.1605337748012126</v>
      </c>
      <c r="P127" s="21">
        <f t="shared" si="28"/>
        <v>-0.63619579218548772</v>
      </c>
      <c r="Q127" s="21">
        <f t="shared" si="29"/>
        <v>-0.35956404359564065</v>
      </c>
    </row>
    <row r="128" spans="1:17" ht="15" customHeight="1" x14ac:dyDescent="0.3">
      <c r="A128" s="42" t="s">
        <v>14</v>
      </c>
      <c r="B128" s="75">
        <v>6.3176620076238885</v>
      </c>
      <c r="C128" s="75">
        <v>5.8169440242057489</v>
      </c>
      <c r="D128" s="75">
        <v>5.8369565217391308</v>
      </c>
      <c r="E128" s="75">
        <v>6.1007067137809186</v>
      </c>
      <c r="F128" s="75">
        <v>6.1576862123613312</v>
      </c>
      <c r="G128" s="75">
        <v>6.1180883578771885</v>
      </c>
      <c r="H128" s="75">
        <v>6.2830308146897424</v>
      </c>
      <c r="I128" s="75">
        <v>6.2623076923076919</v>
      </c>
      <c r="J128" s="75">
        <v>6.119751734209566</v>
      </c>
      <c r="K128" s="75">
        <v>6.0786862812179265</v>
      </c>
      <c r="L128" s="75">
        <v>5.7812183475618575</v>
      </c>
      <c r="M128" s="75">
        <v>5.7943289224952741</v>
      </c>
      <c r="N128" s="75">
        <v>5.6752297410192147</v>
      </c>
      <c r="O128" s="21">
        <f t="shared" si="27"/>
        <v>-0.42547697276170382</v>
      </c>
      <c r="P128" s="21">
        <f t="shared" si="28"/>
        <v>-0.44452199319035124</v>
      </c>
      <c r="Q128" s="21">
        <f t="shared" si="29"/>
        <v>-0.11909918147605936</v>
      </c>
    </row>
    <row r="129" spans="1:17" ht="15" customHeight="1" x14ac:dyDescent="0.3">
      <c r="A129" s="42" t="s">
        <v>15</v>
      </c>
      <c r="B129" s="75">
        <v>8.708333333333341</v>
      </c>
      <c r="C129" s="75">
        <v>7.3513513513513473</v>
      </c>
      <c r="D129" s="75">
        <v>7.4367816091954033</v>
      </c>
      <c r="E129" s="75">
        <v>7.9504132231404956</v>
      </c>
      <c r="F129" s="75">
        <v>7.2046783625730981</v>
      </c>
      <c r="G129" s="75">
        <v>6.4347826086956523</v>
      </c>
      <c r="H129" s="75">
        <v>7.0147058823529411</v>
      </c>
      <c r="I129" s="75">
        <v>7.1742424242424239</v>
      </c>
      <c r="J129" s="75">
        <v>6.7528735632183921</v>
      </c>
      <c r="K129" s="75">
        <v>6.788321167883212</v>
      </c>
      <c r="L129" s="75">
        <v>6.6746987951807233</v>
      </c>
      <c r="M129" s="75">
        <v>6.5639534883720927</v>
      </c>
      <c r="N129" s="75">
        <v>6.8243243243243237</v>
      </c>
      <c r="O129" s="21">
        <f t="shared" si="27"/>
        <v>-1.1260888988161719</v>
      </c>
      <c r="P129" s="21">
        <f t="shared" si="28"/>
        <v>7.1450761105931626E-2</v>
      </c>
      <c r="Q129" s="21">
        <f t="shared" si="29"/>
        <v>0.26037083595223098</v>
      </c>
    </row>
    <row r="130" spans="1:17" ht="15" customHeight="1" x14ac:dyDescent="0.3">
      <c r="A130" s="42" t="s">
        <v>16</v>
      </c>
      <c r="B130" s="75">
        <v>6.3540282991625761</v>
      </c>
      <c r="C130" s="75">
        <v>5.7320946482451962</v>
      </c>
      <c r="D130" s="75">
        <v>5.7502085766727848</v>
      </c>
      <c r="E130" s="75">
        <v>6.2363319115936413</v>
      </c>
      <c r="F130" s="75">
        <v>6.3029735682819386</v>
      </c>
      <c r="G130" s="75">
        <v>6.2251485324111027</v>
      </c>
      <c r="H130" s="75">
        <v>6.5155814334918816</v>
      </c>
      <c r="I130" s="75">
        <v>6.3937298656399779</v>
      </c>
      <c r="J130" s="75">
        <v>6.3471351835273051</v>
      </c>
      <c r="K130" s="75">
        <v>6.2739824021746902</v>
      </c>
      <c r="L130" s="75">
        <v>6.1353938937052392</v>
      </c>
      <c r="M130" s="75">
        <v>6.2745098039215685</v>
      </c>
      <c r="N130" s="75">
        <v>6.0787898140017562</v>
      </c>
      <c r="O130" s="21">
        <f t="shared" si="27"/>
        <v>-0.15754209759188509</v>
      </c>
      <c r="P130" s="21">
        <f t="shared" si="28"/>
        <v>-0.26834536952554888</v>
      </c>
      <c r="Q130" s="21">
        <f t="shared" si="29"/>
        <v>-0.19571998991981232</v>
      </c>
    </row>
    <row r="131" spans="1:17" ht="15" customHeight="1" x14ac:dyDescent="0.3">
      <c r="A131" s="42" t="s">
        <v>17</v>
      </c>
      <c r="B131" s="75">
        <v>8.13032258064516</v>
      </c>
      <c r="C131" s="75">
        <v>7.8439024390243901</v>
      </c>
      <c r="D131" s="75">
        <v>7.1288659793814437</v>
      </c>
      <c r="E131" s="75">
        <v>7.0851674641148321</v>
      </c>
      <c r="F131" s="75">
        <v>6.8774630541871922</v>
      </c>
      <c r="G131" s="75">
        <v>6.797354747283892</v>
      </c>
      <c r="H131" s="75">
        <v>6.8165987402741752</v>
      </c>
      <c r="I131" s="75">
        <v>6.5727476217123675</v>
      </c>
      <c r="J131" s="75">
        <v>6.2955939765755717</v>
      </c>
      <c r="K131" s="75">
        <v>6.4481418918918916</v>
      </c>
      <c r="L131" s="75">
        <v>6.7518139137857451</v>
      </c>
      <c r="M131" s="75">
        <v>7.1522755227552279</v>
      </c>
      <c r="N131" s="75">
        <v>7.1990163934426228</v>
      </c>
      <c r="O131" s="21">
        <f t="shared" si="27"/>
        <v>0.11384892932779067</v>
      </c>
      <c r="P131" s="21">
        <f t="shared" si="28"/>
        <v>0.90342241686705105</v>
      </c>
      <c r="Q131" s="21">
        <f t="shared" si="29"/>
        <v>4.6740870687394853E-2</v>
      </c>
    </row>
    <row r="132" spans="1:17" ht="15" customHeight="1" x14ac:dyDescent="0.3">
      <c r="A132" s="50" t="s">
        <v>75</v>
      </c>
      <c r="B132" s="76">
        <v>7.3614389468906039</v>
      </c>
      <c r="C132" s="76">
        <v>7.0616180620884288</v>
      </c>
      <c r="D132" s="76">
        <v>6.9680168702223</v>
      </c>
      <c r="E132" s="76">
        <v>7.1601358171973937</v>
      </c>
      <c r="F132" s="76">
        <v>6.9369283923853393</v>
      </c>
      <c r="G132" s="76">
        <v>6.8610819633904629</v>
      </c>
      <c r="H132" s="76">
        <v>6.9769039019178916</v>
      </c>
      <c r="I132" s="76">
        <v>6.7992097040985113</v>
      </c>
      <c r="J132" s="76">
        <v>6.6043063484157694</v>
      </c>
      <c r="K132" s="76">
        <v>6.5026225930228465</v>
      </c>
      <c r="L132" s="76">
        <v>6.5061518142638679</v>
      </c>
      <c r="M132" s="76">
        <v>6.8746322921831107</v>
      </c>
      <c r="N132" s="76">
        <v>6.6467521253985122</v>
      </c>
      <c r="O132" s="31">
        <f t="shared" si="27"/>
        <v>-0.51338369179888144</v>
      </c>
      <c r="P132" s="31">
        <f t="shared" si="28"/>
        <v>4.2445776982742878E-2</v>
      </c>
      <c r="Q132" s="31">
        <f t="shared" si="29"/>
        <v>-0.22788016678459844</v>
      </c>
    </row>
    <row r="133" spans="1:17" ht="15" customHeight="1" x14ac:dyDescent="0.3">
      <c r="A133" s="42" t="s">
        <v>8</v>
      </c>
      <c r="B133" s="75">
        <v>7.3119170984455959</v>
      </c>
      <c r="C133" s="75">
        <v>6.8273314866112651</v>
      </c>
      <c r="D133" s="75">
        <v>6.692799318278654</v>
      </c>
      <c r="E133" s="75">
        <v>6.907766990291262</v>
      </c>
      <c r="F133" s="75">
        <v>6.6486312399355878</v>
      </c>
      <c r="G133" s="75">
        <v>6.6269155753691837</v>
      </c>
      <c r="H133" s="75">
        <v>6.6207560799422103</v>
      </c>
      <c r="I133" s="75">
        <v>6.3850548446069473</v>
      </c>
      <c r="J133" s="75">
        <v>6.2247397428046538</v>
      </c>
      <c r="K133" s="75">
        <v>6.0652718168812587</v>
      </c>
      <c r="L133" s="75">
        <v>5.9726376073814826</v>
      </c>
      <c r="M133" s="75">
        <v>6.4107192835152533</v>
      </c>
      <c r="N133" s="75">
        <v>6.2029146426092989</v>
      </c>
      <c r="O133" s="21">
        <f t="shared" si="27"/>
        <v>-0.70485234768196303</v>
      </c>
      <c r="P133" s="21">
        <f t="shared" si="28"/>
        <v>-2.1825100195354885E-2</v>
      </c>
      <c r="Q133" s="21">
        <f t="shared" si="29"/>
        <v>-0.20780464090595441</v>
      </c>
    </row>
    <row r="134" spans="1:17" ht="15" customHeight="1" x14ac:dyDescent="0.3">
      <c r="A134" s="42" t="s">
        <v>9</v>
      </c>
      <c r="B134" s="75">
        <v>7.7664473684210513</v>
      </c>
      <c r="C134" s="75">
        <v>7.0574257425742575</v>
      </c>
      <c r="D134" s="75">
        <v>6.8571428571428568</v>
      </c>
      <c r="E134" s="75">
        <v>7.216814159292035</v>
      </c>
      <c r="F134" s="75">
        <v>7.1357142857142843</v>
      </c>
      <c r="G134" s="75">
        <v>7.2530864197530853</v>
      </c>
      <c r="H134" s="75">
        <v>7.210855949895616</v>
      </c>
      <c r="I134" s="75">
        <v>7.1404494382022472</v>
      </c>
      <c r="J134" s="75">
        <v>7.1641025641025644</v>
      </c>
      <c r="K134" s="75">
        <v>6.7472527472527473</v>
      </c>
      <c r="L134" s="75">
        <v>6.6779141104294482</v>
      </c>
      <c r="M134" s="75">
        <v>6.7585798816568046</v>
      </c>
      <c r="N134" s="75">
        <v>6.617647058823529</v>
      </c>
      <c r="O134" s="21">
        <f t="shared" si="27"/>
        <v>-0.59916710046850596</v>
      </c>
      <c r="P134" s="21">
        <f t="shared" si="28"/>
        <v>-0.54645550527903541</v>
      </c>
      <c r="Q134" s="21">
        <f t="shared" si="29"/>
        <v>-0.14093282283327557</v>
      </c>
    </row>
    <row r="135" spans="1:17" ht="15" customHeight="1" x14ac:dyDescent="0.3">
      <c r="A135" s="42" t="s">
        <v>10</v>
      </c>
      <c r="B135" s="75">
        <v>7.2840909090909083</v>
      </c>
      <c r="C135" s="75">
        <v>7.0559210526315788</v>
      </c>
      <c r="D135" s="75">
        <v>6.7462932454695217</v>
      </c>
      <c r="E135" s="75">
        <v>7.1391941391941396</v>
      </c>
      <c r="F135" s="75">
        <v>6.8728395061728396</v>
      </c>
      <c r="G135" s="75">
        <v>6.9490445859872612</v>
      </c>
      <c r="H135" s="75">
        <v>6.9592391304347823</v>
      </c>
      <c r="I135" s="75">
        <v>7.0529715762273915</v>
      </c>
      <c r="J135" s="75">
        <v>6.6731266149870798</v>
      </c>
      <c r="K135" s="75">
        <v>6.7158931082981717</v>
      </c>
      <c r="L135" s="75">
        <v>6.6850192061459666</v>
      </c>
      <c r="M135" s="75">
        <v>7.266211604095564</v>
      </c>
      <c r="N135" s="75">
        <v>6.7186206896551726</v>
      </c>
      <c r="O135" s="21">
        <f t="shared" si="27"/>
        <v>-0.42057344953896703</v>
      </c>
      <c r="P135" s="21">
        <f t="shared" si="28"/>
        <v>4.5494074668092743E-2</v>
      </c>
      <c r="Q135" s="21">
        <f t="shared" si="29"/>
        <v>-0.54759091444039143</v>
      </c>
    </row>
    <row r="136" spans="1:17" ht="15" customHeight="1" x14ac:dyDescent="0.3">
      <c r="A136" s="42" t="s">
        <v>11</v>
      </c>
      <c r="B136" s="75">
        <v>9.2173913043478262</v>
      </c>
      <c r="C136" s="75">
        <v>8.03125</v>
      </c>
      <c r="D136" s="75">
        <v>8.0750000000000011</v>
      </c>
      <c r="E136" s="75">
        <v>8.3529411764705834</v>
      </c>
      <c r="F136" s="75">
        <v>8.0471698113207548</v>
      </c>
      <c r="G136" s="75">
        <v>7.5619047619047617</v>
      </c>
      <c r="H136" s="75">
        <v>7.8000000000000016</v>
      </c>
      <c r="I136" s="75">
        <v>8.325396825396826</v>
      </c>
      <c r="J136" s="75">
        <v>7.2154471544715459</v>
      </c>
      <c r="K136" s="75">
        <v>7.159259259259259</v>
      </c>
      <c r="L136" s="75">
        <v>7.3041958041958024</v>
      </c>
      <c r="M136" s="75">
        <v>7.9755102040816324</v>
      </c>
      <c r="N136" s="75">
        <v>7.9255813953488365</v>
      </c>
      <c r="O136" s="21">
        <f t="shared" si="27"/>
        <v>-0.42735978112174688</v>
      </c>
      <c r="P136" s="21">
        <f t="shared" si="28"/>
        <v>0.7101342408772906</v>
      </c>
      <c r="Q136" s="21">
        <f t="shared" si="29"/>
        <v>-4.9928808732795815E-2</v>
      </c>
    </row>
    <row r="137" spans="1:17" ht="15" customHeight="1" x14ac:dyDescent="0.3">
      <c r="A137" s="42" t="s">
        <v>12</v>
      </c>
      <c r="B137" s="75">
        <v>6.8226950354609928</v>
      </c>
      <c r="C137" s="75">
        <v>6.4607843137254903</v>
      </c>
      <c r="D137" s="75">
        <v>6.4633204633204633</v>
      </c>
      <c r="E137" s="75">
        <v>6.762096774193548</v>
      </c>
      <c r="F137" s="75">
        <v>6.2532051282051286</v>
      </c>
      <c r="G137" s="75">
        <v>6.4827586206896548</v>
      </c>
      <c r="H137" s="75">
        <v>6.4140625</v>
      </c>
      <c r="I137" s="75">
        <v>6.4789915966386555</v>
      </c>
      <c r="J137" s="75">
        <v>6.2195121951219514</v>
      </c>
      <c r="K137" s="75">
        <v>6.3278350515463915</v>
      </c>
      <c r="L137" s="75">
        <v>6.0785340314136125</v>
      </c>
      <c r="M137" s="75">
        <v>6.2467320261437909</v>
      </c>
      <c r="N137" s="75">
        <v>6.1265625000000004</v>
      </c>
      <c r="O137" s="21">
        <f t="shared" si="27"/>
        <v>-0.63553427419354769</v>
      </c>
      <c r="P137" s="21">
        <f t="shared" si="28"/>
        <v>-9.2949695121951059E-2</v>
      </c>
      <c r="Q137" s="21">
        <f t="shared" si="29"/>
        <v>-0.12016952614379051</v>
      </c>
    </row>
    <row r="138" spans="1:17" ht="15" customHeight="1" x14ac:dyDescent="0.3">
      <c r="A138" s="42" t="s">
        <v>13</v>
      </c>
      <c r="B138" s="75">
        <v>6.519047619047619</v>
      </c>
      <c r="C138" s="75">
        <v>6.4213483146067416</v>
      </c>
      <c r="D138" s="75">
        <v>6.8694581280788176</v>
      </c>
      <c r="E138" s="75">
        <v>7.6877551020408212</v>
      </c>
      <c r="F138" s="75">
        <v>7.2837209302325574</v>
      </c>
      <c r="G138" s="75">
        <v>7.1381074168797953</v>
      </c>
      <c r="H138" s="75">
        <v>7.0259740259740262</v>
      </c>
      <c r="I138" s="75">
        <v>7.1658767772511851</v>
      </c>
      <c r="J138" s="75">
        <v>6.9751552795031042</v>
      </c>
      <c r="K138" s="75">
        <v>6.8641975308641978</v>
      </c>
      <c r="L138" s="75">
        <v>6.3666666666666663</v>
      </c>
      <c r="M138" s="75">
        <v>6.5359999999999996</v>
      </c>
      <c r="N138" s="75">
        <v>5.96875</v>
      </c>
      <c r="O138" s="21">
        <f t="shared" si="27"/>
        <v>-1.7190051020408212</v>
      </c>
      <c r="P138" s="21">
        <f t="shared" si="28"/>
        <v>-1.0064052795031042</v>
      </c>
      <c r="Q138" s="21">
        <f t="shared" si="29"/>
        <v>-0.56724999999999959</v>
      </c>
    </row>
    <row r="139" spans="1:17" ht="15" customHeight="1" x14ac:dyDescent="0.3">
      <c r="A139" s="42" t="s">
        <v>14</v>
      </c>
      <c r="B139" s="75">
        <v>5.9125964010282779</v>
      </c>
      <c r="C139" s="75">
        <v>6.0133333333333336</v>
      </c>
      <c r="D139" s="75">
        <v>6.3829059829059833</v>
      </c>
      <c r="E139" s="75">
        <v>6.7334669338677351</v>
      </c>
      <c r="F139" s="75">
        <v>6.7308146399055486</v>
      </c>
      <c r="G139" s="75">
        <v>6.6656976744186043</v>
      </c>
      <c r="H139" s="75">
        <v>6.9948320413436695</v>
      </c>
      <c r="I139" s="75">
        <v>6.7129391602399311</v>
      </c>
      <c r="J139" s="75">
        <v>6.6114206128133706</v>
      </c>
      <c r="K139" s="75">
        <v>6.4128440366972477</v>
      </c>
      <c r="L139" s="75">
        <v>6.4893048128342246</v>
      </c>
      <c r="M139" s="75">
        <v>6.6515249837767687</v>
      </c>
      <c r="N139" s="75">
        <v>6.2890888638920135</v>
      </c>
      <c r="O139" s="21">
        <f t="shared" si="27"/>
        <v>-0.4443780699757216</v>
      </c>
      <c r="P139" s="21">
        <f t="shared" si="28"/>
        <v>-0.32233174892135708</v>
      </c>
      <c r="Q139" s="21">
        <f t="shared" si="29"/>
        <v>-0.36243611988475521</v>
      </c>
    </row>
    <row r="140" spans="1:17" ht="15" customHeight="1" x14ac:dyDescent="0.3">
      <c r="A140" s="42" t="s">
        <v>15</v>
      </c>
      <c r="B140" s="75">
        <v>8.6923076923076934</v>
      </c>
      <c r="C140" s="75">
        <v>7.1408450704225324</v>
      </c>
      <c r="D140" s="75">
        <v>6.9883720930232558</v>
      </c>
      <c r="E140" s="75">
        <v>7.8513513513513455</v>
      </c>
      <c r="F140" s="75">
        <v>7.44</v>
      </c>
      <c r="G140" s="75">
        <v>7.1785714285714288</v>
      </c>
      <c r="H140" s="75">
        <v>6.9749999999999996</v>
      </c>
      <c r="I140" s="75">
        <v>7.6315789473684212</v>
      </c>
      <c r="J140" s="75">
        <v>6.8144329896907232</v>
      </c>
      <c r="K140" s="75">
        <v>7.0983606557377046</v>
      </c>
      <c r="L140" s="75">
        <v>6.658823529411765</v>
      </c>
      <c r="M140" s="75">
        <v>6.4736842105263159</v>
      </c>
      <c r="N140" s="75">
        <v>6.3163265306122449</v>
      </c>
      <c r="O140" s="21">
        <f t="shared" si="27"/>
        <v>-1.5350248207391006</v>
      </c>
      <c r="P140" s="21">
        <f t="shared" si="28"/>
        <v>-0.49810645907847828</v>
      </c>
      <c r="Q140" s="21">
        <f t="shared" si="29"/>
        <v>-0.15735767991407101</v>
      </c>
    </row>
    <row r="141" spans="1:17" ht="15" customHeight="1" x14ac:dyDescent="0.3">
      <c r="A141" s="42" t="s">
        <v>16</v>
      </c>
      <c r="B141" s="75">
        <v>6.460614152202937</v>
      </c>
      <c r="C141" s="75">
        <v>6.0018181818181819</v>
      </c>
      <c r="D141" s="75">
        <v>5.947183098591549</v>
      </c>
      <c r="E141" s="75">
        <v>6.2995444191343966</v>
      </c>
      <c r="F141" s="75">
        <v>6.3814696485622999</v>
      </c>
      <c r="G141" s="75">
        <v>6.3687724704673858</v>
      </c>
      <c r="H141" s="75">
        <v>6.5988909426987057</v>
      </c>
      <c r="I141" s="75">
        <v>6.5105022831050228</v>
      </c>
      <c r="J141" s="75">
        <v>6.4965217391304346</v>
      </c>
      <c r="K141" s="75">
        <v>6.4024280575539567</v>
      </c>
      <c r="L141" s="75">
        <v>6.2603266090297787</v>
      </c>
      <c r="M141" s="75">
        <v>6.3995485327313766</v>
      </c>
      <c r="N141" s="75">
        <v>6.0893092828860533</v>
      </c>
      <c r="O141" s="21">
        <f t="shared" si="27"/>
        <v>-0.21023513624834322</v>
      </c>
      <c r="P141" s="21">
        <f t="shared" si="28"/>
        <v>-0.40721245624438129</v>
      </c>
      <c r="Q141" s="21">
        <f t="shared" si="29"/>
        <v>-0.31023924984532325</v>
      </c>
    </row>
    <row r="142" spans="1:17" ht="15" customHeight="1" x14ac:dyDescent="0.3">
      <c r="A142" s="42" t="s">
        <v>17</v>
      </c>
      <c r="B142" s="75">
        <v>7.8369011213047912</v>
      </c>
      <c r="C142" s="75">
        <v>7.6686351706036744</v>
      </c>
      <c r="D142" s="75">
        <v>7.4490558615263573</v>
      </c>
      <c r="E142" s="75">
        <v>7.397843465328128</v>
      </c>
      <c r="F142" s="75">
        <v>7.1921879422587036</v>
      </c>
      <c r="G142" s="75">
        <v>7.0614979660205792</v>
      </c>
      <c r="H142" s="75">
        <v>7.2023466242418213</v>
      </c>
      <c r="I142" s="75">
        <v>6.9621852254664098</v>
      </c>
      <c r="J142" s="75">
        <v>6.7124991772526821</v>
      </c>
      <c r="K142" s="75">
        <v>6.6391856600189936</v>
      </c>
      <c r="L142" s="75">
        <v>6.7298089249740549</v>
      </c>
      <c r="M142" s="75">
        <v>7.155391949791805</v>
      </c>
      <c r="N142" s="75">
        <v>6.9701244302082062</v>
      </c>
      <c r="O142" s="21">
        <f t="shared" si="27"/>
        <v>-0.42771903511992182</v>
      </c>
      <c r="P142" s="21">
        <f t="shared" si="28"/>
        <v>0.25762525295552408</v>
      </c>
      <c r="Q142" s="21">
        <f t="shared" si="29"/>
        <v>-0.18526751958359888</v>
      </c>
    </row>
    <row r="143" spans="1:17" ht="15" customHeight="1" x14ac:dyDescent="0.3">
      <c r="A143" s="50" t="s">
        <v>0</v>
      </c>
      <c r="B143" s="76">
        <v>7.0022875152501021</v>
      </c>
      <c r="C143" s="76">
        <v>6.5424163540310847</v>
      </c>
      <c r="D143" s="76">
        <v>6.5433492335141823</v>
      </c>
      <c r="E143" s="76">
        <v>6.8121381591902646</v>
      </c>
      <c r="F143" s="76">
        <v>6.6386242531890849</v>
      </c>
      <c r="G143" s="76">
        <v>6.5572948158100992</v>
      </c>
      <c r="H143" s="76">
        <v>6.7058627058037645</v>
      </c>
      <c r="I143" s="76">
        <v>6.5454889931432696</v>
      </c>
      <c r="J143" s="76">
        <v>6.3906919300878595</v>
      </c>
      <c r="K143" s="76">
        <v>6.3223382705762354</v>
      </c>
      <c r="L143" s="76">
        <v>6.2541598046453517</v>
      </c>
      <c r="M143" s="76">
        <v>6.5091508101929669</v>
      </c>
      <c r="N143" s="76">
        <v>6.2948962347056039</v>
      </c>
      <c r="O143" s="31">
        <f t="shared" si="27"/>
        <v>-0.51724192448466066</v>
      </c>
      <c r="P143" s="31">
        <f t="shared" si="28"/>
        <v>-9.579569538225563E-2</v>
      </c>
      <c r="Q143" s="31">
        <f t="shared" si="29"/>
        <v>-0.21425457548736304</v>
      </c>
    </row>
    <row r="144" spans="1:17" ht="15" customHeight="1" x14ac:dyDescent="0.3">
      <c r="A144" s="52"/>
      <c r="B144" s="52"/>
      <c r="C144" s="52"/>
      <c r="D144" s="52"/>
      <c r="E144" s="52"/>
      <c r="F144" s="52"/>
      <c r="G144" s="52"/>
      <c r="H144" s="52"/>
      <c r="I144" s="52"/>
      <c r="J144" s="52"/>
      <c r="K144" s="52"/>
      <c r="L144" s="52"/>
      <c r="M144" s="52"/>
      <c r="N144" s="52"/>
    </row>
    <row r="145" spans="1:17" ht="15" customHeight="1" x14ac:dyDescent="0.3">
      <c r="A145" s="43" t="s">
        <v>174</v>
      </c>
      <c r="B145" s="43"/>
      <c r="C145" s="43"/>
      <c r="D145" s="43"/>
      <c r="E145" s="43"/>
      <c r="F145" s="43"/>
      <c r="G145" s="43"/>
      <c r="H145" s="43"/>
      <c r="I145" s="43"/>
      <c r="J145" s="43"/>
      <c r="K145" s="43"/>
      <c r="L145" s="43"/>
      <c r="M145" s="43"/>
      <c r="N145" s="43"/>
      <c r="O145" s="86"/>
      <c r="P145" s="86"/>
      <c r="Q145" s="86"/>
    </row>
    <row r="146" spans="1:17" ht="41.4" x14ac:dyDescent="0.3">
      <c r="A146" s="58" t="s">
        <v>155</v>
      </c>
      <c r="B146" s="19">
        <v>2007</v>
      </c>
      <c r="C146" s="19">
        <v>2008</v>
      </c>
      <c r="D146" s="19">
        <v>2009</v>
      </c>
      <c r="E146" s="19">
        <v>2010</v>
      </c>
      <c r="F146" s="19">
        <v>2011</v>
      </c>
      <c r="G146" s="19">
        <v>2012</v>
      </c>
      <c r="H146" s="19">
        <v>2013</v>
      </c>
      <c r="I146" s="19">
        <v>2014</v>
      </c>
      <c r="J146" s="19">
        <v>2015</v>
      </c>
      <c r="K146" s="19">
        <v>2016</v>
      </c>
      <c r="L146" s="19">
        <v>2017</v>
      </c>
      <c r="M146" s="19">
        <v>2018</v>
      </c>
      <c r="N146" s="19">
        <v>2019</v>
      </c>
      <c r="O146" s="35" t="s">
        <v>410</v>
      </c>
      <c r="P146" s="35" t="s">
        <v>411</v>
      </c>
      <c r="Q146" s="35" t="s">
        <v>412</v>
      </c>
    </row>
    <row r="147" spans="1:17" ht="15" customHeight="1" x14ac:dyDescent="0.3">
      <c r="A147" s="76" t="s">
        <v>49</v>
      </c>
      <c r="B147" s="76">
        <v>11.902092050209198</v>
      </c>
      <c r="C147" s="76">
        <v>12.162123385939731</v>
      </c>
      <c r="D147" s="76">
        <v>12.09585492227979</v>
      </c>
      <c r="E147" s="76">
        <v>11.829081632653073</v>
      </c>
      <c r="F147" s="76">
        <v>12.061481870730422</v>
      </c>
      <c r="G147" s="76">
        <v>11.985061886470335</v>
      </c>
      <c r="H147" s="76">
        <v>12.019389701207885</v>
      </c>
      <c r="I147" s="76">
        <v>11.992171717171709</v>
      </c>
      <c r="J147" s="76">
        <v>12.263596389724606</v>
      </c>
      <c r="K147" s="76">
        <v>12.44849246231156</v>
      </c>
      <c r="L147" s="76">
        <v>12.555533790401563</v>
      </c>
      <c r="M147" s="76">
        <v>12.684548208875418</v>
      </c>
      <c r="N147" s="76">
        <v>12.753651037663339</v>
      </c>
      <c r="O147" s="31">
        <f>(N147-E147)</f>
        <v>0.9245694050102653</v>
      </c>
      <c r="P147" s="31">
        <f>(N147-J147)</f>
        <v>0.49005464793873266</v>
      </c>
      <c r="Q147" s="31">
        <f>(N147-M147)</f>
        <v>6.9102828787920956E-2</v>
      </c>
    </row>
    <row r="148" spans="1:17" ht="15" customHeight="1" x14ac:dyDescent="0.3">
      <c r="A148" s="75" t="s">
        <v>76</v>
      </c>
      <c r="B148" s="75">
        <v>11.877413127413124</v>
      </c>
      <c r="C148" s="75">
        <v>12.104953820319047</v>
      </c>
      <c r="D148" s="75">
        <v>12.083946980854197</v>
      </c>
      <c r="E148" s="75">
        <v>11.818452380952381</v>
      </c>
      <c r="F148" s="75">
        <v>12.024301336573513</v>
      </c>
      <c r="G148" s="75">
        <v>11.960902255639095</v>
      </c>
      <c r="H148" s="75">
        <v>12.019874861980121</v>
      </c>
      <c r="I148" s="75">
        <v>12.007427213309564</v>
      </c>
      <c r="J148" s="75">
        <v>12.267886400873842</v>
      </c>
      <c r="K148" s="75">
        <v>12.480802152115432</v>
      </c>
      <c r="L148" s="75">
        <v>12.564445469218363</v>
      </c>
      <c r="M148" s="75">
        <v>12.682659932659936</v>
      </c>
      <c r="N148" s="75">
        <v>12.744303797468358</v>
      </c>
      <c r="O148" s="21">
        <f t="shared" ref="O148:O206" si="30">(N148-E148)</f>
        <v>0.92585141651597702</v>
      </c>
      <c r="P148" s="21">
        <f t="shared" ref="P148:P206" si="31">(N148-J148)</f>
        <v>0.47641739659451687</v>
      </c>
      <c r="Q148" s="21">
        <f t="shared" ref="Q148:Q206" si="32">(N148-M148)</f>
        <v>6.1643864808422322E-2</v>
      </c>
    </row>
    <row r="149" spans="1:17" ht="15" customHeight="1" x14ac:dyDescent="0.3">
      <c r="A149" s="75" t="s">
        <v>75</v>
      </c>
      <c r="B149" s="75">
        <v>12.062893081761006</v>
      </c>
      <c r="C149" s="75">
        <v>12.497536945812827</v>
      </c>
      <c r="D149" s="75">
        <v>12.182795698924728</v>
      </c>
      <c r="E149" s="75">
        <v>11.892857142857141</v>
      </c>
      <c r="F149" s="75">
        <v>12.299610894941642</v>
      </c>
      <c r="G149" s="75">
        <v>12.123563218390807</v>
      </c>
      <c r="H149" s="75">
        <v>12.016317016317016</v>
      </c>
      <c r="I149" s="75">
        <v>11.905723905723907</v>
      </c>
      <c r="J149" s="75">
        <v>12.239757207890744</v>
      </c>
      <c r="K149" s="75">
        <v>12.25618631732169</v>
      </c>
      <c r="L149" s="75">
        <v>12.505208333333334</v>
      </c>
      <c r="M149" s="75">
        <v>12.694994179278233</v>
      </c>
      <c r="N149" s="75">
        <v>12.800931315483117</v>
      </c>
      <c r="O149" s="21">
        <f t="shared" si="30"/>
        <v>0.90807417262597667</v>
      </c>
      <c r="P149" s="21">
        <f t="shared" si="31"/>
        <v>0.56117410759237352</v>
      </c>
      <c r="Q149" s="21">
        <f t="shared" si="32"/>
        <v>0.10593713620488465</v>
      </c>
    </row>
    <row r="150" spans="1:17" ht="15" customHeight="1" x14ac:dyDescent="0.3">
      <c r="A150" s="76" t="s">
        <v>51</v>
      </c>
      <c r="B150" s="76">
        <v>13.213537469782436</v>
      </c>
      <c r="C150" s="76">
        <v>13.22146378460371</v>
      </c>
      <c r="D150" s="76">
        <v>13.179844961240308</v>
      </c>
      <c r="E150" s="76">
        <v>13.141729174891442</v>
      </c>
      <c r="F150" s="76">
        <v>12.962138084632508</v>
      </c>
      <c r="G150" s="76">
        <v>12.731388329979872</v>
      </c>
      <c r="H150" s="76">
        <v>12.449752883031302</v>
      </c>
      <c r="I150" s="76">
        <v>12.475658221559856</v>
      </c>
      <c r="J150" s="76">
        <v>12.594278903456489</v>
      </c>
      <c r="K150" s="76">
        <v>12.430308699719372</v>
      </c>
      <c r="L150" s="76">
        <v>12.42607246980424</v>
      </c>
      <c r="M150" s="76">
        <v>12.566305418719217</v>
      </c>
      <c r="N150" s="76">
        <v>12.593224141799414</v>
      </c>
      <c r="O150" s="31">
        <f t="shared" si="30"/>
        <v>-0.54850503309202736</v>
      </c>
      <c r="P150" s="31">
        <f t="shared" si="31"/>
        <v>-1.0547616570750762E-3</v>
      </c>
      <c r="Q150" s="31">
        <f t="shared" si="32"/>
        <v>2.6918723080196827E-2</v>
      </c>
    </row>
    <row r="151" spans="1:17" ht="15" customHeight="1" x14ac:dyDescent="0.3">
      <c r="A151" s="75" t="s">
        <v>76</v>
      </c>
      <c r="B151" s="75">
        <v>13.162489196197056</v>
      </c>
      <c r="C151" s="75">
        <v>13.113924050632917</v>
      </c>
      <c r="D151" s="75">
        <v>13.060000000000006</v>
      </c>
      <c r="E151" s="75">
        <v>12.982142857142854</v>
      </c>
      <c r="F151" s="75">
        <v>12.814189189189188</v>
      </c>
      <c r="G151" s="75">
        <v>12.527464258841235</v>
      </c>
      <c r="H151" s="75">
        <v>12.266313932980591</v>
      </c>
      <c r="I151" s="75">
        <v>12.244480344641886</v>
      </c>
      <c r="J151" s="75">
        <v>12.380977404098784</v>
      </c>
      <c r="K151" s="75">
        <v>12.260050890585246</v>
      </c>
      <c r="L151" s="75">
        <v>12.306451612903222</v>
      </c>
      <c r="M151" s="75">
        <v>12.351851851851849</v>
      </c>
      <c r="N151" s="75">
        <v>12.343526039178217</v>
      </c>
      <c r="O151" s="21">
        <f t="shared" si="30"/>
        <v>-0.63861681796463721</v>
      </c>
      <c r="P151" s="21">
        <f t="shared" si="31"/>
        <v>-3.7451364920567443E-2</v>
      </c>
      <c r="Q151" s="21">
        <f t="shared" si="32"/>
        <v>-8.3258126736325266E-3</v>
      </c>
    </row>
    <row r="152" spans="1:17" ht="15" customHeight="1" x14ac:dyDescent="0.3">
      <c r="A152" s="75" t="s">
        <v>75</v>
      </c>
      <c r="B152" s="75">
        <v>13.258113207547181</v>
      </c>
      <c r="C152" s="75">
        <v>13.309228650137745</v>
      </c>
      <c r="D152" s="75">
        <v>13.284057971014491</v>
      </c>
      <c r="E152" s="75">
        <v>13.268223637650397</v>
      </c>
      <c r="F152" s="75">
        <v>13.078145695364237</v>
      </c>
      <c r="G152" s="75">
        <v>12.89534180278282</v>
      </c>
      <c r="H152" s="75">
        <v>12.610510046367859</v>
      </c>
      <c r="I152" s="75">
        <v>12.673582295988936</v>
      </c>
      <c r="J152" s="75">
        <v>12.771378708551486</v>
      </c>
      <c r="K152" s="75">
        <v>12.575075724794457</v>
      </c>
      <c r="L152" s="75">
        <v>12.529961089494162</v>
      </c>
      <c r="M152" s="75">
        <v>12.747184889211765</v>
      </c>
      <c r="N152" s="75">
        <v>12.814297800338405</v>
      </c>
      <c r="O152" s="21">
        <f t="shared" si="30"/>
        <v>-0.4539258373119921</v>
      </c>
      <c r="P152" s="21">
        <f t="shared" si="31"/>
        <v>4.2919091786918884E-2</v>
      </c>
      <c r="Q152" s="21">
        <f t="shared" si="32"/>
        <v>6.711291112664064E-2</v>
      </c>
    </row>
    <row r="153" spans="1:17" ht="15" customHeight="1" x14ac:dyDescent="0.3">
      <c r="A153" s="76" t="s">
        <v>59</v>
      </c>
      <c r="B153" s="76">
        <v>13.886481394253408</v>
      </c>
      <c r="C153" s="76">
        <v>12.999254843517139</v>
      </c>
      <c r="D153" s="76">
        <v>12.948263888888887</v>
      </c>
      <c r="E153" s="76">
        <v>13.414546899841021</v>
      </c>
      <c r="F153" s="76">
        <v>12.959434313360624</v>
      </c>
      <c r="G153" s="76">
        <v>12.774568642160542</v>
      </c>
      <c r="H153" s="76">
        <v>12.723727693324522</v>
      </c>
      <c r="I153" s="76">
        <v>12.584758942457237</v>
      </c>
      <c r="J153" s="76">
        <v>12.391784702549575</v>
      </c>
      <c r="K153" s="76">
        <v>12.21965152813482</v>
      </c>
      <c r="L153" s="76">
        <v>12.277013752455801</v>
      </c>
      <c r="M153" s="76">
        <v>12.227272727272725</v>
      </c>
      <c r="N153" s="76">
        <v>12.072489082969433</v>
      </c>
      <c r="O153" s="31">
        <f t="shared" si="30"/>
        <v>-1.3420578168715878</v>
      </c>
      <c r="P153" s="31">
        <f t="shared" si="31"/>
        <v>-0.31929561958014219</v>
      </c>
      <c r="Q153" s="31">
        <f t="shared" si="32"/>
        <v>-0.15478364430329172</v>
      </c>
    </row>
    <row r="154" spans="1:17" ht="15" customHeight="1" x14ac:dyDescent="0.3">
      <c r="A154" s="75" t="s">
        <v>76</v>
      </c>
      <c r="B154" s="75">
        <v>13.626053143227486</v>
      </c>
      <c r="C154" s="75">
        <v>12.867602808425284</v>
      </c>
      <c r="D154" s="75">
        <v>12.865593942262192</v>
      </c>
      <c r="E154" s="75">
        <v>13.22142462727775</v>
      </c>
      <c r="F154" s="75">
        <v>12.821853961677888</v>
      </c>
      <c r="G154" s="75">
        <v>12.629073978272107</v>
      </c>
      <c r="H154" s="75">
        <v>12.548076923076923</v>
      </c>
      <c r="I154" s="75">
        <v>12.47148454505877</v>
      </c>
      <c r="J154" s="75">
        <v>12.381694644284574</v>
      </c>
      <c r="K154" s="75">
        <v>12.085612366230679</v>
      </c>
      <c r="L154" s="75">
        <v>12.070555774536857</v>
      </c>
      <c r="M154" s="75">
        <v>12.127918781725889</v>
      </c>
      <c r="N154" s="75">
        <v>11.9183548189073</v>
      </c>
      <c r="O154" s="21">
        <f t="shared" si="30"/>
        <v>-1.3030698083704504</v>
      </c>
      <c r="P154" s="21">
        <f t="shared" si="31"/>
        <v>-0.46333982537727358</v>
      </c>
      <c r="Q154" s="21">
        <f t="shared" si="32"/>
        <v>-0.20956396281858858</v>
      </c>
    </row>
    <row r="155" spans="1:17" ht="15" customHeight="1" x14ac:dyDescent="0.3">
      <c r="A155" s="75" t="s">
        <v>75</v>
      </c>
      <c r="B155" s="75">
        <v>14.57931034482759</v>
      </c>
      <c r="C155" s="75">
        <v>13.37971014492754</v>
      </c>
      <c r="D155" s="75">
        <v>13.176010430247716</v>
      </c>
      <c r="E155" s="75">
        <v>13.910638297872342</v>
      </c>
      <c r="F155" s="75">
        <v>13.310846560846558</v>
      </c>
      <c r="G155" s="75">
        <v>13.158253751705313</v>
      </c>
      <c r="H155" s="75">
        <v>13.179334916864606</v>
      </c>
      <c r="I155" s="75">
        <v>12.8681917211329</v>
      </c>
      <c r="J155" s="75">
        <v>12.41634241245136</v>
      </c>
      <c r="K155" s="75">
        <v>12.565439672801634</v>
      </c>
      <c r="L155" s="75">
        <v>12.787524366471731</v>
      </c>
      <c r="M155" s="75">
        <v>12.480586712683349</v>
      </c>
      <c r="N155" s="75">
        <v>12.452344931921328</v>
      </c>
      <c r="O155" s="21">
        <f t="shared" si="30"/>
        <v>-1.4582933659510147</v>
      </c>
      <c r="P155" s="21">
        <f t="shared" si="31"/>
        <v>3.6002519469967353E-2</v>
      </c>
      <c r="Q155" s="21">
        <f t="shared" si="32"/>
        <v>-2.8241780762021662E-2</v>
      </c>
    </row>
    <row r="156" spans="1:17" ht="15" customHeight="1" x14ac:dyDescent="0.3">
      <c r="A156" s="76" t="s">
        <v>13</v>
      </c>
      <c r="B156" s="76">
        <v>17.821078431372548</v>
      </c>
      <c r="C156" s="76">
        <v>17.8255939524838</v>
      </c>
      <c r="D156" s="76">
        <v>17.446625179511724</v>
      </c>
      <c r="E156" s="76">
        <v>17.357625482625497</v>
      </c>
      <c r="F156" s="76">
        <v>16.78600636074512</v>
      </c>
      <c r="G156" s="76">
        <v>16.858055682336836</v>
      </c>
      <c r="H156" s="76">
        <v>16.936250000000008</v>
      </c>
      <c r="I156" s="76">
        <v>16.634730538922145</v>
      </c>
      <c r="J156" s="76">
        <v>16.643329850226397</v>
      </c>
      <c r="K156" s="76">
        <v>16.604395604395599</v>
      </c>
      <c r="L156" s="76">
        <v>16.913251729643424</v>
      </c>
      <c r="M156" s="76">
        <v>16.943061516452065</v>
      </c>
      <c r="N156" s="76">
        <v>16.669750490608354</v>
      </c>
      <c r="O156" s="31">
        <f t="shared" si="30"/>
        <v>-0.68787499201714297</v>
      </c>
      <c r="P156" s="31">
        <f t="shared" si="31"/>
        <v>2.6420640381957128E-2</v>
      </c>
      <c r="Q156" s="31">
        <f t="shared" si="32"/>
        <v>-0.27331102584371081</v>
      </c>
    </row>
    <row r="157" spans="1:17" ht="15" customHeight="1" x14ac:dyDescent="0.3">
      <c r="A157" s="75" t="s">
        <v>76</v>
      </c>
      <c r="B157" s="75">
        <v>17.797066014669923</v>
      </c>
      <c r="C157" s="75">
        <v>17.769315673289181</v>
      </c>
      <c r="D157" s="75">
        <v>17.441206030150745</v>
      </c>
      <c r="E157" s="75">
        <v>17.340122199592674</v>
      </c>
      <c r="F157" s="75">
        <v>16.681728880157163</v>
      </c>
      <c r="G157" s="75">
        <v>16.700267618198041</v>
      </c>
      <c r="H157" s="75">
        <v>16.868442964196497</v>
      </c>
      <c r="I157" s="75">
        <v>16.633310486634681</v>
      </c>
      <c r="J157" s="75">
        <v>16.618421052631575</v>
      </c>
      <c r="K157" s="75">
        <v>16.543881334981453</v>
      </c>
      <c r="L157" s="75">
        <v>16.875981161695456</v>
      </c>
      <c r="M157" s="75">
        <v>16.80716253443526</v>
      </c>
      <c r="N157" s="75">
        <v>16.514989293361882</v>
      </c>
      <c r="O157" s="21">
        <f t="shared" si="30"/>
        <v>-0.82513290623079172</v>
      </c>
      <c r="P157" s="21">
        <f t="shared" si="31"/>
        <v>-0.10343175926969295</v>
      </c>
      <c r="Q157" s="21">
        <f t="shared" si="32"/>
        <v>-0.29217324107337816</v>
      </c>
    </row>
    <row r="158" spans="1:17" ht="15" customHeight="1" x14ac:dyDescent="0.3">
      <c r="A158" s="75" t="s">
        <v>75</v>
      </c>
      <c r="B158" s="75">
        <v>17.845208845208852</v>
      </c>
      <c r="C158" s="75">
        <v>17.879492600422843</v>
      </c>
      <c r="D158" s="75">
        <v>17.451553930530167</v>
      </c>
      <c r="E158" s="75">
        <v>17.373394495412839</v>
      </c>
      <c r="F158" s="75">
        <v>16.875739644970412</v>
      </c>
      <c r="G158" s="75">
        <v>17.023364485981311</v>
      </c>
      <c r="H158" s="75">
        <v>17.004170141784819</v>
      </c>
      <c r="I158" s="75">
        <v>16.636069812540399</v>
      </c>
      <c r="J158" s="75">
        <v>16.668535388927818</v>
      </c>
      <c r="K158" s="75">
        <v>16.666879387364386</v>
      </c>
      <c r="L158" s="75">
        <v>16.951813752030322</v>
      </c>
      <c r="M158" s="75">
        <v>17.089880952380959</v>
      </c>
      <c r="N158" s="75">
        <v>16.839905826957043</v>
      </c>
      <c r="O158" s="21">
        <f t="shared" si="30"/>
        <v>-0.53348866845579579</v>
      </c>
      <c r="P158" s="21">
        <f t="shared" si="31"/>
        <v>0.17137043802922491</v>
      </c>
      <c r="Q158" s="21">
        <f t="shared" si="32"/>
        <v>-0.24997512542391576</v>
      </c>
    </row>
    <row r="159" spans="1:17" ht="15" customHeight="1" x14ac:dyDescent="0.3">
      <c r="A159" s="76" t="s">
        <v>50</v>
      </c>
      <c r="B159" s="76">
        <v>16.549565217391319</v>
      </c>
      <c r="C159" s="76">
        <v>15.974721941354895</v>
      </c>
      <c r="D159" s="76">
        <v>16.126031507876966</v>
      </c>
      <c r="E159" s="76">
        <v>15.889967637540449</v>
      </c>
      <c r="F159" s="76">
        <v>15.714676390154972</v>
      </c>
      <c r="G159" s="76">
        <v>15.599863201094379</v>
      </c>
      <c r="H159" s="76">
        <v>14.795535261288677</v>
      </c>
      <c r="I159" s="76">
        <v>15.020969245107169</v>
      </c>
      <c r="J159" s="76">
        <v>14.636181307661452</v>
      </c>
      <c r="K159" s="76">
        <v>14.403168316831685</v>
      </c>
      <c r="L159" s="76">
        <v>14.302234835047893</v>
      </c>
      <c r="M159" s="76">
        <v>14.597061909758652</v>
      </c>
      <c r="N159" s="76">
        <v>14.340241145440844</v>
      </c>
      <c r="O159" s="31">
        <f t="shared" si="30"/>
        <v>-1.5497264920996052</v>
      </c>
      <c r="P159" s="31">
        <f t="shared" si="31"/>
        <v>-0.29594016222060837</v>
      </c>
      <c r="Q159" s="31">
        <f t="shared" si="32"/>
        <v>-0.25682076431780843</v>
      </c>
    </row>
    <row r="160" spans="1:17" ht="15" customHeight="1" x14ac:dyDescent="0.3">
      <c r="A160" s="75" t="s">
        <v>76</v>
      </c>
      <c r="B160" s="75">
        <v>16.551155115511555</v>
      </c>
      <c r="C160" s="75">
        <v>16.073359073359072</v>
      </c>
      <c r="D160" s="75">
        <v>16.302949061662204</v>
      </c>
      <c r="E160" s="75">
        <v>15.668571428571429</v>
      </c>
      <c r="F160" s="75">
        <v>15.578767123287671</v>
      </c>
      <c r="G160" s="75">
        <v>15.348148148148145</v>
      </c>
      <c r="H160" s="75">
        <v>14.621323529411759</v>
      </c>
      <c r="I160" s="75">
        <v>14.915857605177999</v>
      </c>
      <c r="J160" s="75">
        <v>14.36197183098591</v>
      </c>
      <c r="K160" s="75">
        <v>14.261845386533668</v>
      </c>
      <c r="L160" s="75">
        <v>14.338044758539453</v>
      </c>
      <c r="M160" s="75">
        <v>14.389411764705876</v>
      </c>
      <c r="N160" s="75">
        <v>14.363636363636362</v>
      </c>
      <c r="O160" s="21">
        <f t="shared" si="30"/>
        <v>-1.3049350649350675</v>
      </c>
      <c r="P160" s="21">
        <f t="shared" si="31"/>
        <v>1.6645326504516333E-3</v>
      </c>
      <c r="Q160" s="21">
        <f t="shared" si="32"/>
        <v>-2.5775401069514814E-2</v>
      </c>
    </row>
    <row r="161" spans="1:17" ht="15" customHeight="1" x14ac:dyDescent="0.3">
      <c r="A161" s="75" t="s">
        <v>75</v>
      </c>
      <c r="B161" s="75">
        <v>16.548996458087366</v>
      </c>
      <c r="C161" s="75">
        <v>15.939726027397263</v>
      </c>
      <c r="D161" s="75">
        <v>16.057291666666679</v>
      </c>
      <c r="E161" s="75">
        <v>15.977426636568847</v>
      </c>
      <c r="F161" s="75">
        <v>15.763975155279505</v>
      </c>
      <c r="G161" s="75">
        <v>15.696310312204355</v>
      </c>
      <c r="H161" s="75">
        <v>14.861948142957255</v>
      </c>
      <c r="I161" s="75">
        <v>15.063481675392671</v>
      </c>
      <c r="J161" s="75">
        <v>14.745372966909704</v>
      </c>
      <c r="K161" s="75">
        <v>14.468949506674406</v>
      </c>
      <c r="L161" s="75">
        <v>14.286802030456853</v>
      </c>
      <c r="M161" s="75">
        <v>14.68491786958686</v>
      </c>
      <c r="N161" s="75">
        <v>14.328851540616245</v>
      </c>
      <c r="O161" s="21">
        <f t="shared" si="30"/>
        <v>-1.6485750959526015</v>
      </c>
      <c r="P161" s="21">
        <f t="shared" si="31"/>
        <v>-0.41652142629345867</v>
      </c>
      <c r="Q161" s="21">
        <f t="shared" si="32"/>
        <v>-0.35606632897061452</v>
      </c>
    </row>
    <row r="162" spans="1:17" ht="15" customHeight="1" x14ac:dyDescent="0.3">
      <c r="A162" s="76" t="s">
        <v>38</v>
      </c>
      <c r="B162" s="76">
        <v>11.478764478764477</v>
      </c>
      <c r="C162" s="76">
        <v>11.561926605504587</v>
      </c>
      <c r="D162" s="76">
        <v>11.571725571725574</v>
      </c>
      <c r="E162" s="76">
        <v>11.040638606676341</v>
      </c>
      <c r="F162" s="76">
        <v>11.078231292517003</v>
      </c>
      <c r="G162" s="76">
        <v>10.740782122905031</v>
      </c>
      <c r="H162" s="76">
        <v>10.806479859894921</v>
      </c>
      <c r="I162" s="76">
        <v>10.750595710881647</v>
      </c>
      <c r="J162" s="76">
        <v>10.830683624801278</v>
      </c>
      <c r="K162" s="76">
        <v>10.806190125276348</v>
      </c>
      <c r="L162" s="76">
        <v>10.709276844411978</v>
      </c>
      <c r="M162" s="76">
        <v>10.667362924281985</v>
      </c>
      <c r="N162" s="76">
        <v>10.758183306055646</v>
      </c>
      <c r="O162" s="31">
        <f t="shared" si="30"/>
        <v>-0.28245530062069513</v>
      </c>
      <c r="P162" s="31">
        <f t="shared" si="31"/>
        <v>-7.2500318745632342E-2</v>
      </c>
      <c r="Q162" s="31">
        <f t="shared" si="32"/>
        <v>9.0820381773660586E-2</v>
      </c>
    </row>
    <row r="163" spans="1:17" ht="15" customHeight="1" x14ac:dyDescent="0.3">
      <c r="A163" s="75" t="s">
        <v>76</v>
      </c>
      <c r="B163" s="75">
        <v>11.507692307692317</v>
      </c>
      <c r="C163" s="75">
        <v>11.499999999999996</v>
      </c>
      <c r="D163" s="75">
        <v>11.238636363636362</v>
      </c>
      <c r="E163" s="75">
        <v>11.036945812807886</v>
      </c>
      <c r="F163" s="75">
        <v>11.022267206477732</v>
      </c>
      <c r="G163" s="75">
        <v>10.442965779467681</v>
      </c>
      <c r="H163" s="75">
        <v>10.802962962962967</v>
      </c>
      <c r="I163" s="75">
        <v>10.676268861454048</v>
      </c>
      <c r="J163" s="75">
        <v>10.63534361851333</v>
      </c>
      <c r="K163" s="75">
        <v>10.552278820375337</v>
      </c>
      <c r="L163" s="75">
        <v>10.652014652014651</v>
      </c>
      <c r="M163" s="75">
        <v>10.386531365313653</v>
      </c>
      <c r="N163" s="75">
        <v>10.596059113300489</v>
      </c>
      <c r="O163" s="21">
        <f t="shared" si="30"/>
        <v>-0.44088669950739678</v>
      </c>
      <c r="P163" s="21">
        <f t="shared" si="31"/>
        <v>-3.928450521284077E-2</v>
      </c>
      <c r="Q163" s="21">
        <f t="shared" si="32"/>
        <v>0.20952774798683649</v>
      </c>
    </row>
    <row r="164" spans="1:17" ht="15" customHeight="1" x14ac:dyDescent="0.3">
      <c r="A164" s="75" t="s">
        <v>75</v>
      </c>
      <c r="B164" s="75">
        <v>11.449612403100776</v>
      </c>
      <c r="C164" s="75">
        <v>11.648351648351648</v>
      </c>
      <c r="D164" s="75">
        <v>11.976958525345619</v>
      </c>
      <c r="E164" s="75">
        <v>11.045936395759718</v>
      </c>
      <c r="F164" s="75">
        <v>11.149484536082474</v>
      </c>
      <c r="G164" s="75">
        <v>11.165311653116531</v>
      </c>
      <c r="H164" s="75">
        <v>10.811563169164881</v>
      </c>
      <c r="I164" s="75">
        <v>10.852830188679244</v>
      </c>
      <c r="J164" s="75">
        <v>11.086238532110087</v>
      </c>
      <c r="K164" s="75">
        <v>11.116202945990185</v>
      </c>
      <c r="L164" s="75">
        <v>10.794545454545455</v>
      </c>
      <c r="M164" s="75">
        <v>11.033694344163658</v>
      </c>
      <c r="N164" s="75">
        <v>10.983382209188662</v>
      </c>
      <c r="O164" s="21">
        <f t="shared" si="30"/>
        <v>-6.2554186571055936E-2</v>
      </c>
      <c r="P164" s="21">
        <f t="shared" si="31"/>
        <v>-0.10285632292142566</v>
      </c>
      <c r="Q164" s="21">
        <f t="shared" si="32"/>
        <v>-5.0312134974996425E-2</v>
      </c>
    </row>
    <row r="165" spans="1:17" ht="15" customHeight="1" x14ac:dyDescent="0.3">
      <c r="A165" s="76" t="s">
        <v>52</v>
      </c>
      <c r="B165" s="76">
        <v>12.493485342019541</v>
      </c>
      <c r="C165" s="76">
        <v>11.582278481012661</v>
      </c>
      <c r="D165" s="76">
        <v>12.281481481481482</v>
      </c>
      <c r="E165" s="76">
        <v>12.792307692307697</v>
      </c>
      <c r="F165" s="76">
        <v>12.745997088791849</v>
      </c>
      <c r="G165" s="76">
        <v>12.943827563683866</v>
      </c>
      <c r="H165" s="76">
        <v>13.244839174267881</v>
      </c>
      <c r="I165" s="76">
        <v>13.225578658297378</v>
      </c>
      <c r="J165" s="76">
        <v>13.051823416506712</v>
      </c>
      <c r="K165" s="76">
        <v>13.312648221343874</v>
      </c>
      <c r="L165" s="76">
        <v>13.245016310257338</v>
      </c>
      <c r="M165" s="76">
        <v>13.651642475171887</v>
      </c>
      <c r="N165" s="76">
        <v>13.502049180327875</v>
      </c>
      <c r="O165" s="31">
        <f t="shared" si="30"/>
        <v>0.70974148802017822</v>
      </c>
      <c r="P165" s="31">
        <f t="shared" si="31"/>
        <v>0.45022576382116242</v>
      </c>
      <c r="Q165" s="31">
        <f t="shared" si="32"/>
        <v>-0.14959329484401174</v>
      </c>
    </row>
    <row r="166" spans="1:17" ht="15" customHeight="1" x14ac:dyDescent="0.3">
      <c r="A166" s="75" t="s">
        <v>76</v>
      </c>
      <c r="B166" s="75">
        <v>12.530259365994242</v>
      </c>
      <c r="C166" s="75">
        <v>11.546413502109706</v>
      </c>
      <c r="D166" s="75">
        <v>12.185185185185182</v>
      </c>
      <c r="E166" s="75">
        <v>12.724077328646748</v>
      </c>
      <c r="F166" s="75">
        <v>12.621794871794865</v>
      </c>
      <c r="G166" s="75">
        <v>12.97928653624856</v>
      </c>
      <c r="H166" s="75">
        <v>13.366398570151921</v>
      </c>
      <c r="I166" s="75">
        <v>13.234899328859061</v>
      </c>
      <c r="J166" s="75">
        <v>13.031496062992124</v>
      </c>
      <c r="K166" s="75">
        <v>13.337104072398191</v>
      </c>
      <c r="L166" s="75">
        <v>13.264202600958242</v>
      </c>
      <c r="M166" s="75">
        <v>13.522598870056497</v>
      </c>
      <c r="N166" s="75">
        <v>13.354312354312359</v>
      </c>
      <c r="O166" s="21">
        <f t="shared" si="30"/>
        <v>0.63023502566561085</v>
      </c>
      <c r="P166" s="21">
        <f t="shared" si="31"/>
        <v>0.32281629132023504</v>
      </c>
      <c r="Q166" s="21">
        <f t="shared" si="32"/>
        <v>-0.16828651574413733</v>
      </c>
    </row>
    <row r="167" spans="1:17" ht="15" customHeight="1" x14ac:dyDescent="0.3">
      <c r="A167" s="75" t="s">
        <v>75</v>
      </c>
      <c r="B167" s="75">
        <v>12.445692883895122</v>
      </c>
      <c r="C167" s="75">
        <v>11.636075949367088</v>
      </c>
      <c r="D167" s="75">
        <v>12.409876543209876</v>
      </c>
      <c r="E167" s="75">
        <v>12.874734607218686</v>
      </c>
      <c r="F167" s="75">
        <v>12.909090909090917</v>
      </c>
      <c r="G167" s="75">
        <v>12.897280966767374</v>
      </c>
      <c r="H167" s="75">
        <v>13.103734439834026</v>
      </c>
      <c r="I167" s="75">
        <v>13.215231788079462</v>
      </c>
      <c r="J167" s="75">
        <v>13.075331125827818</v>
      </c>
      <c r="K167" s="75">
        <v>13.285714285714286</v>
      </c>
      <c r="L167" s="75">
        <v>13.223420647149466</v>
      </c>
      <c r="M167" s="75">
        <v>13.803660565723797</v>
      </c>
      <c r="N167" s="75">
        <v>13.666955767562882</v>
      </c>
      <c r="O167" s="21">
        <f t="shared" si="30"/>
        <v>0.79222116034419621</v>
      </c>
      <c r="P167" s="21">
        <f t="shared" si="31"/>
        <v>0.59162464173506457</v>
      </c>
      <c r="Q167" s="21">
        <f t="shared" si="32"/>
        <v>-0.13670479816091508</v>
      </c>
    </row>
    <row r="168" spans="1:17" ht="15" customHeight="1" x14ac:dyDescent="0.3">
      <c r="A168" s="76" t="s">
        <v>57</v>
      </c>
      <c r="B168" s="76">
        <v>11.43866171003717</v>
      </c>
      <c r="C168" s="76">
        <v>11.135479543930256</v>
      </c>
      <c r="D168" s="76">
        <v>11.08650137741046</v>
      </c>
      <c r="E168" s="76">
        <v>11.190552016985132</v>
      </c>
      <c r="F168" s="76">
        <v>11.131816026552862</v>
      </c>
      <c r="G168" s="76">
        <v>11.257856220404653</v>
      </c>
      <c r="H168" s="76">
        <v>11.153330540427316</v>
      </c>
      <c r="I168" s="76">
        <v>11.330648114243871</v>
      </c>
      <c r="J168" s="76">
        <v>11.343502824858756</v>
      </c>
      <c r="K168" s="76">
        <v>11.345267489711931</v>
      </c>
      <c r="L168" s="76">
        <v>11.16445497630332</v>
      </c>
      <c r="M168" s="76">
        <v>11.533875338753388</v>
      </c>
      <c r="N168" s="76">
        <v>11.2862923621649</v>
      </c>
      <c r="O168" s="21">
        <f t="shared" si="30"/>
        <v>9.5740345179768482E-2</v>
      </c>
      <c r="P168" s="21">
        <f t="shared" si="31"/>
        <v>-5.7210462693856101E-2</v>
      </c>
      <c r="Q168" s="21">
        <f t="shared" si="32"/>
        <v>-0.24758297658848782</v>
      </c>
    </row>
    <row r="169" spans="1:17" ht="15" customHeight="1" x14ac:dyDescent="0.3">
      <c r="A169" s="75" t="s">
        <v>76</v>
      </c>
      <c r="B169" s="75">
        <v>11.298969072164937</v>
      </c>
      <c r="C169" s="75">
        <v>11.212014134275613</v>
      </c>
      <c r="D169" s="75">
        <v>11.167346938775511</v>
      </c>
      <c r="E169" s="75">
        <v>11.048338368580055</v>
      </c>
      <c r="F169" s="75">
        <v>11.105124835742453</v>
      </c>
      <c r="G169" s="75">
        <v>11.221311475409838</v>
      </c>
      <c r="H169" s="75">
        <v>11.136479591836734</v>
      </c>
      <c r="I169" s="75">
        <v>11.15034965034965</v>
      </c>
      <c r="J169" s="75">
        <v>11.380653266331656</v>
      </c>
      <c r="K169" s="75">
        <v>11.14789687924017</v>
      </c>
      <c r="L169" s="75">
        <v>11.06875934230194</v>
      </c>
      <c r="M169" s="75">
        <v>11.245487364620935</v>
      </c>
      <c r="N169" s="75">
        <v>10.852986217457886</v>
      </c>
      <c r="O169" s="21">
        <f t="shared" si="30"/>
        <v>-0.19535215112216875</v>
      </c>
      <c r="P169" s="21">
        <f t="shared" si="31"/>
        <v>-0.52766704887377003</v>
      </c>
      <c r="Q169" s="21">
        <f t="shared" si="32"/>
        <v>-0.39250114716304907</v>
      </c>
    </row>
    <row r="170" spans="1:17" ht="15" customHeight="1" x14ac:dyDescent="0.3">
      <c r="A170" s="75" t="s">
        <v>75</v>
      </c>
      <c r="B170" s="75">
        <v>11.54521625163828</v>
      </c>
      <c r="C170" s="75">
        <v>11.088648648648652</v>
      </c>
      <c r="D170" s="75">
        <v>11.031481481481482</v>
      </c>
      <c r="E170" s="75">
        <v>11.267594108019635</v>
      </c>
      <c r="F170" s="75">
        <v>11.146884272997035</v>
      </c>
      <c r="G170" s="75">
        <v>11.279101429543912</v>
      </c>
      <c r="H170" s="75">
        <v>11.161572052401747</v>
      </c>
      <c r="I170" s="75">
        <v>11.413240790176182</v>
      </c>
      <c r="J170" s="75">
        <v>11.327595481441632</v>
      </c>
      <c r="K170" s="75">
        <v>11.431187241582986</v>
      </c>
      <c r="L170" s="75">
        <v>11.208882720333097</v>
      </c>
      <c r="M170" s="75">
        <v>11.657629744384201</v>
      </c>
      <c r="N170" s="75">
        <v>11.5</v>
      </c>
      <c r="O170" s="21">
        <f t="shared" si="30"/>
        <v>0.2324058919803651</v>
      </c>
      <c r="P170" s="21">
        <f t="shared" si="31"/>
        <v>0.17240451855836803</v>
      </c>
      <c r="Q170" s="21">
        <f t="shared" si="32"/>
        <v>-0.15762974438420052</v>
      </c>
    </row>
    <row r="171" spans="1:17" ht="15" customHeight="1" x14ac:dyDescent="0.3">
      <c r="A171" s="76" t="s">
        <v>56</v>
      </c>
      <c r="B171" s="76">
        <v>10.799482535575681</v>
      </c>
      <c r="C171" s="76">
        <v>10.461263408820026</v>
      </c>
      <c r="D171" s="76">
        <v>10.416243654822344</v>
      </c>
      <c r="E171" s="76">
        <v>10.681428571428567</v>
      </c>
      <c r="F171" s="76">
        <v>10.544542032622333</v>
      </c>
      <c r="G171" s="76">
        <v>10.860439560439566</v>
      </c>
      <c r="H171" s="76">
        <v>10.701342281879192</v>
      </c>
      <c r="I171" s="76">
        <v>10.699537750385208</v>
      </c>
      <c r="J171" s="76">
        <v>10.691398555482598</v>
      </c>
      <c r="K171" s="76">
        <v>10.335419274092615</v>
      </c>
      <c r="L171" s="76">
        <v>10.224683544303796</v>
      </c>
      <c r="M171" s="76">
        <v>10.207904710341088</v>
      </c>
      <c r="N171" s="76">
        <v>10.169509043927651</v>
      </c>
      <c r="O171" s="21">
        <f t="shared" si="30"/>
        <v>-0.51191952750091652</v>
      </c>
      <c r="P171" s="21">
        <f t="shared" si="31"/>
        <v>-0.52188951155494756</v>
      </c>
      <c r="Q171" s="21">
        <f t="shared" si="32"/>
        <v>-3.8395666413437723E-2</v>
      </c>
    </row>
    <row r="172" spans="1:17" ht="15" customHeight="1" x14ac:dyDescent="0.3">
      <c r="A172" s="75" t="s">
        <v>76</v>
      </c>
      <c r="B172" s="75">
        <v>10.740136054421775</v>
      </c>
      <c r="C172" s="75">
        <v>10.30241423125794</v>
      </c>
      <c r="D172" s="75">
        <v>10.398160315374518</v>
      </c>
      <c r="E172" s="75">
        <v>10.65315315315315</v>
      </c>
      <c r="F172" s="75">
        <v>10.501960784313722</v>
      </c>
      <c r="G172" s="75">
        <v>10.80183276059565</v>
      </c>
      <c r="H172" s="75">
        <v>10.663203463203466</v>
      </c>
      <c r="I172" s="75">
        <v>10.665325824617863</v>
      </c>
      <c r="J172" s="75">
        <v>10.624054982817871</v>
      </c>
      <c r="K172" s="75">
        <v>10.320620555914676</v>
      </c>
      <c r="L172" s="75">
        <v>10.21028645833333</v>
      </c>
      <c r="M172" s="75">
        <v>10.213288665549973</v>
      </c>
      <c r="N172" s="75">
        <v>10.152822151224715</v>
      </c>
      <c r="O172" s="21">
        <f t="shared" si="30"/>
        <v>-0.50033100192843527</v>
      </c>
      <c r="P172" s="21">
        <f t="shared" si="31"/>
        <v>-0.47123283159315577</v>
      </c>
      <c r="Q172" s="21">
        <f t="shared" si="32"/>
        <v>-6.0466514325257847E-2</v>
      </c>
    </row>
    <row r="173" spans="1:17" ht="15" customHeight="1" x14ac:dyDescent="0.3">
      <c r="A173" s="75" t="s">
        <v>75</v>
      </c>
      <c r="B173" s="75">
        <v>11.947368421052632</v>
      </c>
      <c r="C173" s="75">
        <v>12.865384615384601</v>
      </c>
      <c r="D173" s="75">
        <v>10.925925925925926</v>
      </c>
      <c r="E173" s="75">
        <v>11.235294117647056</v>
      </c>
      <c r="F173" s="75">
        <v>11.562499999999996</v>
      </c>
      <c r="G173" s="75">
        <v>12.243243243243244</v>
      </c>
      <c r="H173" s="75">
        <v>11.891891891891891</v>
      </c>
      <c r="I173" s="75">
        <v>11.472727272727269</v>
      </c>
      <c r="J173" s="75">
        <v>12.132352941176475</v>
      </c>
      <c r="K173" s="75">
        <v>10.784313725490197</v>
      </c>
      <c r="L173" s="75">
        <v>10.727272727272727</v>
      </c>
      <c r="M173" s="75">
        <v>10.035714285714286</v>
      </c>
      <c r="N173" s="75">
        <v>10.719298245614032</v>
      </c>
      <c r="O173" s="21">
        <f t="shared" si="30"/>
        <v>-0.51599587203302377</v>
      </c>
      <c r="P173" s="21">
        <f t="shared" si="31"/>
        <v>-1.4130546955624421</v>
      </c>
      <c r="Q173" s="21">
        <f t="shared" si="32"/>
        <v>0.68358395989974596</v>
      </c>
    </row>
    <row r="174" spans="1:17" ht="15" customHeight="1" x14ac:dyDescent="0.3">
      <c r="A174" s="76" t="s">
        <v>53</v>
      </c>
      <c r="B174" s="76">
        <v>15.049272116461381</v>
      </c>
      <c r="C174" s="76">
        <v>14.753183153770815</v>
      </c>
      <c r="D174" s="76">
        <v>14.802973977695162</v>
      </c>
      <c r="E174" s="76">
        <v>14.956118143459909</v>
      </c>
      <c r="F174" s="76">
        <v>14.968903436988541</v>
      </c>
      <c r="G174" s="76">
        <v>15.083752093802348</v>
      </c>
      <c r="H174" s="76">
        <v>14.991285403050108</v>
      </c>
      <c r="I174" s="76">
        <v>15.255829903978059</v>
      </c>
      <c r="J174" s="76">
        <v>15.217449664429536</v>
      </c>
      <c r="K174" s="76">
        <v>15.292216358839051</v>
      </c>
      <c r="L174" s="76">
        <v>15.395150720838792</v>
      </c>
      <c r="M174" s="76">
        <v>15.267206477732792</v>
      </c>
      <c r="N174" s="76">
        <v>15.28441926345609</v>
      </c>
      <c r="O174" s="21">
        <f t="shared" si="30"/>
        <v>0.32830111999618161</v>
      </c>
      <c r="P174" s="21">
        <f t="shared" si="31"/>
        <v>6.696959902655486E-2</v>
      </c>
      <c r="Q174" s="21">
        <f t="shared" si="32"/>
        <v>1.7212785723298651E-2</v>
      </c>
    </row>
    <row r="175" spans="1:17" ht="15" customHeight="1" x14ac:dyDescent="0.3">
      <c r="A175" s="75" t="s">
        <v>76</v>
      </c>
      <c r="B175" s="75">
        <v>15.052873563218373</v>
      </c>
      <c r="C175" s="75">
        <v>14.747368421052638</v>
      </c>
      <c r="D175" s="75">
        <v>14.788187372708753</v>
      </c>
      <c r="E175" s="75">
        <v>14.937833037300178</v>
      </c>
      <c r="F175" s="75">
        <v>14.8881239242685</v>
      </c>
      <c r="G175" s="75">
        <v>15.003683241252309</v>
      </c>
      <c r="H175" s="75">
        <v>15.083202511773937</v>
      </c>
      <c r="I175" s="75">
        <v>15.111607142857148</v>
      </c>
      <c r="J175" s="75">
        <v>15.106259097525479</v>
      </c>
      <c r="K175" s="75">
        <v>15.251728907330554</v>
      </c>
      <c r="L175" s="75">
        <v>15.336633663366332</v>
      </c>
      <c r="M175" s="75">
        <v>15.277845777233775</v>
      </c>
      <c r="N175" s="75">
        <v>15.115338882282987</v>
      </c>
      <c r="O175" s="21">
        <f t="shared" si="30"/>
        <v>0.17750584498280908</v>
      </c>
      <c r="P175" s="21">
        <f t="shared" si="31"/>
        <v>9.079784757508591E-3</v>
      </c>
      <c r="Q175" s="21">
        <f t="shared" si="32"/>
        <v>-0.16250689495078774</v>
      </c>
    </row>
    <row r="176" spans="1:17" ht="15" customHeight="1" x14ac:dyDescent="0.3">
      <c r="A176" s="75" t="s">
        <v>75</v>
      </c>
      <c r="B176" s="75">
        <v>15.045851528384279</v>
      </c>
      <c r="C176" s="75">
        <v>14.758241758241763</v>
      </c>
      <c r="D176" s="75">
        <v>14.815384615384628</v>
      </c>
      <c r="E176" s="75">
        <v>14.972668810289392</v>
      </c>
      <c r="F176" s="75">
        <v>15.042121684867395</v>
      </c>
      <c r="G176" s="75">
        <v>15.150537634408607</v>
      </c>
      <c r="H176" s="75">
        <v>14.912162162162154</v>
      </c>
      <c r="I176" s="75">
        <v>15.37913486005089</v>
      </c>
      <c r="J176" s="75">
        <v>15.312577833125779</v>
      </c>
      <c r="K176" s="75">
        <v>15.329129886506937</v>
      </c>
      <c r="L176" s="75">
        <v>15.445665445665457</v>
      </c>
      <c r="M176" s="75">
        <v>15.257675438596509</v>
      </c>
      <c r="N176" s="75">
        <v>15.438311688311693</v>
      </c>
      <c r="O176" s="21">
        <f t="shared" si="30"/>
        <v>0.46564287802230098</v>
      </c>
      <c r="P176" s="21">
        <f t="shared" si="31"/>
        <v>0.12573385518591351</v>
      </c>
      <c r="Q176" s="21">
        <f t="shared" si="32"/>
        <v>0.18063624971518344</v>
      </c>
    </row>
    <row r="177" spans="1:17" ht="15" customHeight="1" x14ac:dyDescent="0.3">
      <c r="A177" s="76" t="s">
        <v>54</v>
      </c>
      <c r="B177" s="76">
        <v>13.682105263157899</v>
      </c>
      <c r="C177" s="76">
        <v>13.540498442367602</v>
      </c>
      <c r="D177" s="76">
        <v>13.773889636608336</v>
      </c>
      <c r="E177" s="76">
        <v>14.183754993342207</v>
      </c>
      <c r="F177" s="76">
        <v>14.350253807106599</v>
      </c>
      <c r="G177" s="76">
        <v>14.312318137730353</v>
      </c>
      <c r="H177" s="76">
        <v>14.659929701230231</v>
      </c>
      <c r="I177" s="76">
        <v>14.793893129770995</v>
      </c>
      <c r="J177" s="76">
        <v>14.99079048349962</v>
      </c>
      <c r="K177" s="76">
        <v>15.09697821503865</v>
      </c>
      <c r="L177" s="76">
        <v>15.015614392396476</v>
      </c>
      <c r="M177" s="76">
        <v>15.227955584585246</v>
      </c>
      <c r="N177" s="76">
        <v>15.437041564792176</v>
      </c>
      <c r="O177" s="21">
        <f t="shared" si="30"/>
        <v>1.2532865714499692</v>
      </c>
      <c r="P177" s="21">
        <f t="shared" si="31"/>
        <v>0.44625108129255686</v>
      </c>
      <c r="Q177" s="21">
        <f t="shared" si="32"/>
        <v>0.2090859802069307</v>
      </c>
    </row>
    <row r="178" spans="1:17" ht="15" customHeight="1" x14ac:dyDescent="0.3">
      <c r="A178" s="75" t="s">
        <v>76</v>
      </c>
      <c r="B178" s="75">
        <v>13.332155477031804</v>
      </c>
      <c r="C178" s="75">
        <v>13.365591397849469</v>
      </c>
      <c r="D178" s="75">
        <v>13.623318385650222</v>
      </c>
      <c r="E178" s="75">
        <v>14.07322654462242</v>
      </c>
      <c r="F178" s="75">
        <v>14.191111111111105</v>
      </c>
      <c r="G178" s="75">
        <v>14.1717495987159</v>
      </c>
      <c r="H178" s="75">
        <v>14.281669150521605</v>
      </c>
      <c r="I178" s="75">
        <v>14.447368421052627</v>
      </c>
      <c r="J178" s="75">
        <v>14.882352941176462</v>
      </c>
      <c r="K178" s="75">
        <v>14.794983642311893</v>
      </c>
      <c r="L178" s="75">
        <v>14.776344086021499</v>
      </c>
      <c r="M178" s="75">
        <v>15.010266940451737</v>
      </c>
      <c r="N178" s="75">
        <v>15.192669172932334</v>
      </c>
      <c r="O178" s="21">
        <f t="shared" si="30"/>
        <v>1.1194426283099137</v>
      </c>
      <c r="P178" s="21">
        <f t="shared" si="31"/>
        <v>0.31031623175587164</v>
      </c>
      <c r="Q178" s="21">
        <f t="shared" si="32"/>
        <v>0.18240223248059628</v>
      </c>
    </row>
    <row r="179" spans="1:17" ht="15" customHeight="1" x14ac:dyDescent="0.3">
      <c r="A179" s="75" t="s">
        <v>75</v>
      </c>
      <c r="B179" s="75">
        <v>14.197916666666687</v>
      </c>
      <c r="C179" s="75">
        <v>13.781481481481489</v>
      </c>
      <c r="D179" s="75">
        <v>14.000000000000005</v>
      </c>
      <c r="E179" s="75">
        <v>14.337579617834386</v>
      </c>
      <c r="F179" s="75">
        <v>14.562130177514785</v>
      </c>
      <c r="G179" s="75">
        <v>14.526960784313721</v>
      </c>
      <c r="H179" s="75">
        <v>15.203426124196998</v>
      </c>
      <c r="I179" s="75">
        <v>15.341356673960613</v>
      </c>
      <c r="J179" s="75">
        <v>15.162698412698418</v>
      </c>
      <c r="K179" s="75">
        <v>15.64426877470356</v>
      </c>
      <c r="L179" s="75">
        <v>15.425414364640877</v>
      </c>
      <c r="M179" s="75">
        <v>15.608617594254941</v>
      </c>
      <c r="N179" s="75">
        <v>15.891608391608379</v>
      </c>
      <c r="O179" s="21">
        <f t="shared" si="30"/>
        <v>1.5540287737739931</v>
      </c>
      <c r="P179" s="21">
        <f t="shared" si="31"/>
        <v>0.7289099789099609</v>
      </c>
      <c r="Q179" s="21">
        <f t="shared" si="32"/>
        <v>0.28299079735343824</v>
      </c>
    </row>
    <row r="180" spans="1:17" ht="15" customHeight="1" x14ac:dyDescent="0.3">
      <c r="A180" s="76" t="s">
        <v>95</v>
      </c>
      <c r="B180" s="76">
        <v>11.374999999999982</v>
      </c>
      <c r="C180" s="76">
        <v>10.966480446927358</v>
      </c>
      <c r="D180" s="76">
        <v>11.318944844124704</v>
      </c>
      <c r="E180" s="76">
        <v>11.391566265060234</v>
      </c>
      <c r="F180" s="76">
        <v>11.586837294332719</v>
      </c>
      <c r="G180" s="76">
        <v>11.865671641791042</v>
      </c>
      <c r="H180" s="76">
        <v>11.815727699530514</v>
      </c>
      <c r="I180" s="76">
        <v>11.861702127659576</v>
      </c>
      <c r="J180" s="76">
        <v>11.981038746908487</v>
      </c>
      <c r="K180" s="76">
        <v>11.959660297239918</v>
      </c>
      <c r="L180" s="76">
        <v>12.294159042927516</v>
      </c>
      <c r="M180" s="76">
        <v>12.406386975579219</v>
      </c>
      <c r="N180" s="76">
        <v>12.543891958256594</v>
      </c>
      <c r="O180" s="21">
        <f t="shared" si="30"/>
        <v>1.1523256931963601</v>
      </c>
      <c r="P180" s="21">
        <f t="shared" si="31"/>
        <v>0.56285321134810751</v>
      </c>
      <c r="Q180" s="21">
        <f t="shared" si="32"/>
        <v>0.13750498267737576</v>
      </c>
    </row>
    <row r="181" spans="1:17" ht="15" customHeight="1" x14ac:dyDescent="0.3">
      <c r="A181" s="75" t="s">
        <v>76</v>
      </c>
      <c r="B181" s="75">
        <v>11.209302325581387</v>
      </c>
      <c r="C181" s="75">
        <v>10.993377483443719</v>
      </c>
      <c r="D181" s="75">
        <v>11.252873563218378</v>
      </c>
      <c r="E181" s="75">
        <v>11.396634615384611</v>
      </c>
      <c r="F181" s="75">
        <v>11.675496688741728</v>
      </c>
      <c r="G181" s="75">
        <v>11.890370370370377</v>
      </c>
      <c r="H181" s="75">
        <v>11.845403899721443</v>
      </c>
      <c r="I181" s="75">
        <v>11.893528183716077</v>
      </c>
      <c r="J181" s="75">
        <v>11.999999999999993</v>
      </c>
      <c r="K181" s="75">
        <v>11.895000000000008</v>
      </c>
      <c r="L181" s="75">
        <v>12.21445591739476</v>
      </c>
      <c r="M181" s="75">
        <v>12.356940509915018</v>
      </c>
      <c r="N181" s="75">
        <v>12.518854748603356</v>
      </c>
      <c r="O181" s="21">
        <f t="shared" si="30"/>
        <v>1.1222201332187449</v>
      </c>
      <c r="P181" s="21">
        <f t="shared" si="31"/>
        <v>0.51885474860336345</v>
      </c>
      <c r="Q181" s="21">
        <f t="shared" si="32"/>
        <v>0.16191423868833787</v>
      </c>
    </row>
    <row r="182" spans="1:17" ht="15" customHeight="1" x14ac:dyDescent="0.3">
      <c r="A182" s="75" t="s">
        <v>75</v>
      </c>
      <c r="B182" s="75">
        <v>12.166666666666666</v>
      </c>
      <c r="C182" s="75">
        <v>10.821428571428584</v>
      </c>
      <c r="D182" s="75">
        <v>11.652173913043475</v>
      </c>
      <c r="E182" s="75">
        <v>11.365853658536583</v>
      </c>
      <c r="F182" s="75">
        <v>11.159574468085117</v>
      </c>
      <c r="G182" s="75">
        <v>11.736434108527131</v>
      </c>
      <c r="H182" s="75">
        <v>11.656716417910452</v>
      </c>
      <c r="I182" s="75">
        <v>11.682352941176466</v>
      </c>
      <c r="J182" s="75">
        <v>11.870056497175137</v>
      </c>
      <c r="K182" s="75">
        <v>12.323943661971828</v>
      </c>
      <c r="L182" s="75">
        <v>12.913580246913577</v>
      </c>
      <c r="M182" s="75">
        <v>12.783783783783786</v>
      </c>
      <c r="N182" s="75">
        <v>12.725888324873091</v>
      </c>
      <c r="O182" s="21">
        <f t="shared" si="30"/>
        <v>1.3600346663365084</v>
      </c>
      <c r="P182" s="21">
        <f t="shared" si="31"/>
        <v>0.85583182769795485</v>
      </c>
      <c r="Q182" s="21">
        <f t="shared" si="32"/>
        <v>-5.7895458910694586E-2</v>
      </c>
    </row>
    <row r="183" spans="1:17" ht="15" customHeight="1" x14ac:dyDescent="0.3">
      <c r="A183" s="76" t="s">
        <v>71</v>
      </c>
      <c r="B183" s="76">
        <v>11.312080536912752</v>
      </c>
      <c r="C183" s="76">
        <v>11.015831134564639</v>
      </c>
      <c r="D183" s="76">
        <v>11.196754563894528</v>
      </c>
      <c r="E183" s="76">
        <v>11.581395348837205</v>
      </c>
      <c r="F183" s="76">
        <v>12.000000000000005</v>
      </c>
      <c r="G183" s="76">
        <v>11.952160493827158</v>
      </c>
      <c r="H183" s="76">
        <v>12.227948463825568</v>
      </c>
      <c r="I183" s="76">
        <v>12.430769230769231</v>
      </c>
      <c r="J183" s="76">
        <v>12.336750788643538</v>
      </c>
      <c r="K183" s="76">
        <v>12.447826086956526</v>
      </c>
      <c r="L183" s="76">
        <v>12.745959922430508</v>
      </c>
      <c r="M183" s="76">
        <v>13.113861386138607</v>
      </c>
      <c r="N183" s="76">
        <v>12.840121580547107</v>
      </c>
      <c r="O183" s="21">
        <f t="shared" si="30"/>
        <v>1.2587262317099022</v>
      </c>
      <c r="P183" s="21">
        <f t="shared" si="31"/>
        <v>0.50337079190356881</v>
      </c>
      <c r="Q183" s="21">
        <f t="shared" si="32"/>
        <v>-0.27373980559150013</v>
      </c>
    </row>
    <row r="184" spans="1:17" ht="15" customHeight="1" x14ac:dyDescent="0.3">
      <c r="A184" s="75" t="s">
        <v>76</v>
      </c>
      <c r="B184" s="75">
        <v>11.286245353159847</v>
      </c>
      <c r="C184" s="75">
        <v>10.976401179941014</v>
      </c>
      <c r="D184" s="75">
        <v>11.157327586206904</v>
      </c>
      <c r="E184" s="75">
        <v>11.622266401590453</v>
      </c>
      <c r="F184" s="75">
        <v>12.040350877192985</v>
      </c>
      <c r="G184" s="75">
        <v>11.950900163666114</v>
      </c>
      <c r="H184" s="75">
        <v>12.216417910447769</v>
      </c>
      <c r="I184" s="75">
        <v>12.427923844061644</v>
      </c>
      <c r="J184" s="75">
        <v>12.321459600347518</v>
      </c>
      <c r="K184" s="75">
        <v>12.442246835443038</v>
      </c>
      <c r="L184" s="75">
        <v>12.706049822064049</v>
      </c>
      <c r="M184" s="75">
        <v>13.069993913572736</v>
      </c>
      <c r="N184" s="75">
        <v>12.816901408450709</v>
      </c>
      <c r="O184" s="21">
        <f t="shared" si="30"/>
        <v>1.1946350068602563</v>
      </c>
      <c r="P184" s="21">
        <f t="shared" si="31"/>
        <v>0.49544180810319105</v>
      </c>
      <c r="Q184" s="21">
        <f t="shared" si="32"/>
        <v>-0.25309250512202652</v>
      </c>
    </row>
    <row r="185" spans="1:17" ht="15" customHeight="1" x14ac:dyDescent="0.3">
      <c r="A185" s="75" t="s">
        <v>75</v>
      </c>
      <c r="B185" s="75">
        <v>11.55172413793103</v>
      </c>
      <c r="C185" s="75">
        <v>11.35</v>
      </c>
      <c r="D185" s="75">
        <v>11.827586206896548</v>
      </c>
      <c r="E185" s="75">
        <v>11.214285714285712</v>
      </c>
      <c r="F185" s="75">
        <v>11.661764705882355</v>
      </c>
      <c r="G185" s="75">
        <v>11.97297297297297</v>
      </c>
      <c r="H185" s="75">
        <v>12.380281690140848</v>
      </c>
      <c r="I185" s="75">
        <v>12.45454545454546</v>
      </c>
      <c r="J185" s="75">
        <v>12.487179487179485</v>
      </c>
      <c r="K185" s="75">
        <v>12.508620689655169</v>
      </c>
      <c r="L185" s="75">
        <v>13.140845070422538</v>
      </c>
      <c r="M185" s="75">
        <v>13.525714285714288</v>
      </c>
      <c r="N185" s="75">
        <v>13.064935064935067</v>
      </c>
      <c r="O185" s="21">
        <f t="shared" si="30"/>
        <v>1.8506493506493555</v>
      </c>
      <c r="P185" s="21">
        <f t="shared" si="31"/>
        <v>0.57775557775558184</v>
      </c>
      <c r="Q185" s="21">
        <f t="shared" si="32"/>
        <v>-0.46077922077922118</v>
      </c>
    </row>
    <row r="186" spans="1:17" ht="15" customHeight="1" x14ac:dyDescent="0.3">
      <c r="A186" s="76" t="s">
        <v>39</v>
      </c>
      <c r="B186" s="76">
        <v>13.018001800180031</v>
      </c>
      <c r="C186" s="76">
        <v>13.757443082311722</v>
      </c>
      <c r="D186" s="76">
        <v>13.366892545982578</v>
      </c>
      <c r="E186" s="76">
        <v>13.554600171969049</v>
      </c>
      <c r="F186" s="76">
        <v>12.954946996466434</v>
      </c>
      <c r="G186" s="76">
        <v>13.321397379912655</v>
      </c>
      <c r="H186" s="76">
        <v>12.714912280701752</v>
      </c>
      <c r="I186" s="76">
        <v>12.30261437908497</v>
      </c>
      <c r="J186" s="76">
        <v>12.210991787744794</v>
      </c>
      <c r="K186" s="76">
        <v>12.130828114126651</v>
      </c>
      <c r="L186" s="76">
        <v>11.987188612099644</v>
      </c>
      <c r="M186" s="76">
        <v>11.925053533190578</v>
      </c>
      <c r="N186" s="76">
        <v>11.745490981963925</v>
      </c>
      <c r="O186" s="21">
        <f t="shared" si="30"/>
        <v>-1.8091091900051239</v>
      </c>
      <c r="P186" s="21">
        <f t="shared" si="31"/>
        <v>-0.46550080578086828</v>
      </c>
      <c r="Q186" s="21">
        <f t="shared" si="32"/>
        <v>-0.17956255122665254</v>
      </c>
    </row>
    <row r="187" spans="1:17" ht="15" customHeight="1" x14ac:dyDescent="0.3">
      <c r="A187" s="75" t="s">
        <v>76</v>
      </c>
      <c r="B187" s="75">
        <v>12.764430577223097</v>
      </c>
      <c r="C187" s="75">
        <v>13.703363914373085</v>
      </c>
      <c r="D187" s="75">
        <v>13.187074829931975</v>
      </c>
      <c r="E187" s="75">
        <v>13.308494783904621</v>
      </c>
      <c r="F187" s="75">
        <v>12.874418604651165</v>
      </c>
      <c r="G187" s="75">
        <v>13.082582582582589</v>
      </c>
      <c r="H187" s="75">
        <v>12.601953601953602</v>
      </c>
      <c r="I187" s="75">
        <v>12.214765100671141</v>
      </c>
      <c r="J187" s="75">
        <v>12.022850924918385</v>
      </c>
      <c r="K187" s="75">
        <v>12.041518386714117</v>
      </c>
      <c r="L187" s="75">
        <v>11.818840579710136</v>
      </c>
      <c r="M187" s="75">
        <v>11.803237858032373</v>
      </c>
      <c r="N187" s="75">
        <v>11.591814159292037</v>
      </c>
      <c r="O187" s="21">
        <f t="shared" si="30"/>
        <v>-1.7166806246125841</v>
      </c>
      <c r="P187" s="21">
        <f t="shared" si="31"/>
        <v>-0.43103676562634874</v>
      </c>
      <c r="Q187" s="21">
        <f t="shared" si="32"/>
        <v>-0.21142369874033662</v>
      </c>
    </row>
    <row r="188" spans="1:17" ht="15" customHeight="1" x14ac:dyDescent="0.3">
      <c r="A188" s="75" t="s">
        <v>75</v>
      </c>
      <c r="B188" s="75">
        <v>13.363829787234041</v>
      </c>
      <c r="C188" s="75">
        <v>13.829918032786887</v>
      </c>
      <c r="D188" s="75">
        <v>13.604494382022477</v>
      </c>
      <c r="E188" s="75">
        <v>13.890243902439032</v>
      </c>
      <c r="F188" s="75">
        <v>13.061601642710473</v>
      </c>
      <c r="G188" s="75">
        <v>13.65344467640918</v>
      </c>
      <c r="H188" s="75">
        <v>12.883424408014577</v>
      </c>
      <c r="I188" s="75">
        <v>12.426100628930818</v>
      </c>
      <c r="J188" s="75">
        <v>12.471385542168674</v>
      </c>
      <c r="K188" s="75">
        <v>12.257575757575761</v>
      </c>
      <c r="L188" s="75">
        <v>12.22876949740035</v>
      </c>
      <c r="M188" s="75">
        <v>12.088628762541804</v>
      </c>
      <c r="N188" s="75">
        <v>11.979763912310284</v>
      </c>
      <c r="O188" s="21">
        <f t="shared" si="30"/>
        <v>-1.9104799901287475</v>
      </c>
      <c r="P188" s="21">
        <f t="shared" si="31"/>
        <v>-0.49162162985838975</v>
      </c>
      <c r="Q188" s="21">
        <f t="shared" si="32"/>
        <v>-0.10886485023151948</v>
      </c>
    </row>
    <row r="189" spans="1:17" ht="15" customHeight="1" x14ac:dyDescent="0.3">
      <c r="A189" s="76" t="s">
        <v>44</v>
      </c>
      <c r="B189" s="76">
        <v>10.646785950960897</v>
      </c>
      <c r="C189" s="76">
        <v>10.681194511702987</v>
      </c>
      <c r="D189" s="76">
        <v>10.691803278688523</v>
      </c>
      <c r="E189" s="76">
        <v>10.685270425776755</v>
      </c>
      <c r="F189" s="76">
        <v>10.695499296765123</v>
      </c>
      <c r="G189" s="76">
        <v>10.245674740484429</v>
      </c>
      <c r="H189" s="76">
        <v>10.170552964690204</v>
      </c>
      <c r="I189" s="76">
        <v>10.189944134078214</v>
      </c>
      <c r="J189" s="76">
        <v>10.194312796208532</v>
      </c>
      <c r="K189" s="76">
        <v>10.220890410958901</v>
      </c>
      <c r="L189" s="76">
        <v>10.168421052631576</v>
      </c>
      <c r="M189" s="76">
        <v>9.8341013824884786</v>
      </c>
      <c r="N189" s="76">
        <v>9.5781569965870332</v>
      </c>
      <c r="O189" s="21">
        <f t="shared" si="30"/>
        <v>-1.107113429189722</v>
      </c>
      <c r="P189" s="21">
        <f t="shared" si="31"/>
        <v>-0.6161557996214988</v>
      </c>
      <c r="Q189" s="21">
        <f t="shared" si="32"/>
        <v>-0.25594438590144541</v>
      </c>
    </row>
    <row r="190" spans="1:17" ht="15" customHeight="1" x14ac:dyDescent="0.3">
      <c r="A190" s="75" t="s">
        <v>76</v>
      </c>
      <c r="B190" s="75">
        <v>10.645139813581887</v>
      </c>
      <c r="C190" s="75">
        <v>10.670454545454547</v>
      </c>
      <c r="D190" s="75">
        <v>10.679815910585143</v>
      </c>
      <c r="E190" s="75">
        <v>10.685483870967742</v>
      </c>
      <c r="F190" s="75">
        <v>10.695774647887326</v>
      </c>
      <c r="G190" s="75">
        <v>10.245152354570635</v>
      </c>
      <c r="H190" s="75">
        <v>10.171999999999997</v>
      </c>
      <c r="I190" s="75">
        <v>10.185323383084581</v>
      </c>
      <c r="J190" s="75">
        <v>10.183333333333335</v>
      </c>
      <c r="K190" s="75">
        <v>10.220890410958901</v>
      </c>
      <c r="L190" s="75">
        <v>10.162074554294973</v>
      </c>
      <c r="M190" s="75">
        <v>9.8270561106840884</v>
      </c>
      <c r="N190" s="75">
        <v>9.5785519125683081</v>
      </c>
      <c r="O190" s="21">
        <f t="shared" si="30"/>
        <v>-1.1069319583994339</v>
      </c>
      <c r="P190" s="21">
        <f t="shared" si="31"/>
        <v>-0.60478142076502728</v>
      </c>
      <c r="Q190" s="21">
        <f t="shared" si="32"/>
        <v>-0.24850419811578028</v>
      </c>
    </row>
    <row r="191" spans="1:17" ht="15" customHeight="1" x14ac:dyDescent="0.3">
      <c r="A191" s="75" t="s">
        <v>75</v>
      </c>
      <c r="B191" s="75">
        <v>11</v>
      </c>
      <c r="C191" s="75" t="s">
        <v>106</v>
      </c>
      <c r="D191" s="75" t="s">
        <v>106</v>
      </c>
      <c r="E191" s="75" t="s">
        <v>106</v>
      </c>
      <c r="F191" s="75" t="s">
        <v>106</v>
      </c>
      <c r="G191" s="75" t="s">
        <v>106</v>
      </c>
      <c r="H191" s="75" t="s">
        <v>106</v>
      </c>
      <c r="I191" s="75" t="s">
        <v>106</v>
      </c>
      <c r="J191" s="75" t="s">
        <v>106</v>
      </c>
      <c r="K191" s="75" t="s">
        <v>106</v>
      </c>
      <c r="L191" s="75" t="s">
        <v>106</v>
      </c>
      <c r="M191" s="75" t="s">
        <v>106</v>
      </c>
      <c r="N191" s="75" t="s">
        <v>106</v>
      </c>
      <c r="O191" s="75" t="s">
        <v>106</v>
      </c>
      <c r="P191" s="75" t="s">
        <v>106</v>
      </c>
      <c r="Q191" s="75" t="s">
        <v>106</v>
      </c>
    </row>
    <row r="192" spans="1:17" ht="15" customHeight="1" x14ac:dyDescent="0.3">
      <c r="A192" s="76" t="s">
        <v>47</v>
      </c>
      <c r="B192" s="76">
        <v>11.527426160337544</v>
      </c>
      <c r="C192" s="76">
        <v>11.038047973531848</v>
      </c>
      <c r="D192" s="76">
        <v>11.543744889615697</v>
      </c>
      <c r="E192" s="76">
        <v>11.893081761006291</v>
      </c>
      <c r="F192" s="76">
        <v>11.829529243937236</v>
      </c>
      <c r="G192" s="76">
        <v>11.555110220440886</v>
      </c>
      <c r="H192" s="76">
        <v>11.605882352941176</v>
      </c>
      <c r="I192" s="76">
        <v>11.611838360842345</v>
      </c>
      <c r="J192" s="76">
        <v>11.464327485380116</v>
      </c>
      <c r="K192" s="76">
        <v>11.546731826511913</v>
      </c>
      <c r="L192" s="76">
        <v>11.507111935683364</v>
      </c>
      <c r="M192" s="76">
        <v>11.480078380143702</v>
      </c>
      <c r="N192" s="76">
        <v>11.449194113524879</v>
      </c>
      <c r="O192" s="21">
        <f t="shared" si="30"/>
        <v>-0.44388764748141263</v>
      </c>
      <c r="P192" s="21">
        <f t="shared" si="31"/>
        <v>-1.5133371855236888E-2</v>
      </c>
      <c r="Q192" s="21">
        <f t="shared" si="32"/>
        <v>-3.0884266618823375E-2</v>
      </c>
    </row>
    <row r="193" spans="1:17" ht="15" customHeight="1" x14ac:dyDescent="0.3">
      <c r="A193" s="75" t="s">
        <v>76</v>
      </c>
      <c r="B193" s="75">
        <v>11.452631578947367</v>
      </c>
      <c r="C193" s="75">
        <v>10.939688715953304</v>
      </c>
      <c r="D193" s="75">
        <v>11.501904761904758</v>
      </c>
      <c r="E193" s="75">
        <v>11.807065217391312</v>
      </c>
      <c r="F193" s="75">
        <v>11.744734625105311</v>
      </c>
      <c r="G193" s="75">
        <v>11.453406421299922</v>
      </c>
      <c r="H193" s="75">
        <v>11.550077041602462</v>
      </c>
      <c r="I193" s="75">
        <v>11.504400812457684</v>
      </c>
      <c r="J193" s="75">
        <v>11.330035335689049</v>
      </c>
      <c r="K193" s="75">
        <v>11.525399129172717</v>
      </c>
      <c r="L193" s="75">
        <v>11.370060790273559</v>
      </c>
      <c r="M193" s="75">
        <v>11.453802125919863</v>
      </c>
      <c r="N193" s="75">
        <v>11.238665526090685</v>
      </c>
      <c r="O193" s="21">
        <f t="shared" si="30"/>
        <v>-0.56839969130062684</v>
      </c>
      <c r="P193" s="21">
        <f t="shared" si="31"/>
        <v>-9.1369809598363716E-2</v>
      </c>
      <c r="Q193" s="21">
        <f t="shared" si="32"/>
        <v>-0.21513659982917765</v>
      </c>
    </row>
    <row r="194" spans="1:17" ht="15" customHeight="1" x14ac:dyDescent="0.3">
      <c r="A194" s="75" t="s">
        <v>75</v>
      </c>
      <c r="B194" s="75">
        <v>12.085714285714284</v>
      </c>
      <c r="C194" s="75">
        <v>11.596685082872929</v>
      </c>
      <c r="D194" s="75">
        <v>11.797687861271674</v>
      </c>
      <c r="E194" s="75">
        <v>12.45833333333333</v>
      </c>
      <c r="F194" s="75">
        <v>12.297674418604654</v>
      </c>
      <c r="G194" s="75">
        <v>12.145454545454545</v>
      </c>
      <c r="H194" s="75">
        <v>11.918103448275861</v>
      </c>
      <c r="I194" s="75">
        <v>12.178571428571431</v>
      </c>
      <c r="J194" s="75">
        <v>12.108474576271187</v>
      </c>
      <c r="K194" s="75">
        <v>11.660231660231663</v>
      </c>
      <c r="L194" s="75">
        <v>12.106312292358803</v>
      </c>
      <c r="M194" s="75">
        <v>11.584415584415583</v>
      </c>
      <c r="N194" s="75">
        <v>12.403100775193792</v>
      </c>
      <c r="O194" s="21">
        <f t="shared" si="30"/>
        <v>-5.5232558139538313E-2</v>
      </c>
      <c r="P194" s="21">
        <f t="shared" si="31"/>
        <v>0.29462619892260555</v>
      </c>
      <c r="Q194" s="21">
        <f t="shared" si="32"/>
        <v>0.81868519077820956</v>
      </c>
    </row>
    <row r="195" spans="1:17" ht="15" customHeight="1" x14ac:dyDescent="0.3">
      <c r="A195" s="76" t="s">
        <v>119</v>
      </c>
      <c r="B195" s="76">
        <v>12.186320754716991</v>
      </c>
      <c r="C195" s="76">
        <v>12.786259541984736</v>
      </c>
      <c r="D195" s="76">
        <v>12.680487804878048</v>
      </c>
      <c r="E195" s="76">
        <v>12.991820040899787</v>
      </c>
      <c r="F195" s="76">
        <v>13.206299212598408</v>
      </c>
      <c r="G195" s="76">
        <v>13.322751322751328</v>
      </c>
      <c r="H195" s="76">
        <v>13.366421568627445</v>
      </c>
      <c r="I195" s="76">
        <v>13.263337116912593</v>
      </c>
      <c r="J195" s="76">
        <v>13.435072142064369</v>
      </c>
      <c r="K195" s="76">
        <v>13.530612244897963</v>
      </c>
      <c r="L195" s="76">
        <v>13.604026845637589</v>
      </c>
      <c r="M195" s="76">
        <v>13.634016704631739</v>
      </c>
      <c r="N195" s="76">
        <v>13.366944655041697</v>
      </c>
      <c r="O195" s="21">
        <f t="shared" si="30"/>
        <v>0.37512461414191023</v>
      </c>
      <c r="P195" s="21">
        <f t="shared" si="31"/>
        <v>-6.8127487022671573E-2</v>
      </c>
      <c r="Q195" s="21">
        <f t="shared" si="32"/>
        <v>-0.26707204959004116</v>
      </c>
    </row>
    <row r="196" spans="1:17" ht="15" customHeight="1" x14ac:dyDescent="0.3">
      <c r="A196" s="75" t="s">
        <v>76</v>
      </c>
      <c r="B196" s="75">
        <v>11.982978723404264</v>
      </c>
      <c r="C196" s="75">
        <v>12.348039215686264</v>
      </c>
      <c r="D196" s="75">
        <v>12.715415019762837</v>
      </c>
      <c r="E196" s="75">
        <v>12.914893617021288</v>
      </c>
      <c r="F196" s="75">
        <v>13.31887755102041</v>
      </c>
      <c r="G196" s="75">
        <v>13.286127167630063</v>
      </c>
      <c r="H196" s="75">
        <v>13.435129740518958</v>
      </c>
      <c r="I196" s="75">
        <v>13.317365269461083</v>
      </c>
      <c r="J196" s="75">
        <v>13.493506493506498</v>
      </c>
      <c r="K196" s="75">
        <v>13.637755102040805</v>
      </c>
      <c r="L196" s="75">
        <v>13.615259740259749</v>
      </c>
      <c r="M196" s="75">
        <v>13.630996309963104</v>
      </c>
      <c r="N196" s="75">
        <v>13.357568533969014</v>
      </c>
      <c r="O196" s="21">
        <f t="shared" si="30"/>
        <v>0.44267491694772509</v>
      </c>
      <c r="P196" s="21">
        <f t="shared" si="31"/>
        <v>-0.13593795953748433</v>
      </c>
      <c r="Q196" s="21">
        <f t="shared" si="32"/>
        <v>-0.27342777599409018</v>
      </c>
    </row>
    <row r="197" spans="1:17" ht="15" customHeight="1" x14ac:dyDescent="0.3">
      <c r="A197" s="75" t="s">
        <v>75</v>
      </c>
      <c r="B197" s="75">
        <v>12.439153439153435</v>
      </c>
      <c r="C197" s="73">
        <v>13.25925925925926</v>
      </c>
      <c r="D197" s="73">
        <v>12.624203821656065</v>
      </c>
      <c r="E197" s="73">
        <v>13.096618357487921</v>
      </c>
      <c r="F197" s="73">
        <v>13.024691358024695</v>
      </c>
      <c r="G197" s="73">
        <v>13.380090497737555</v>
      </c>
      <c r="H197" s="73">
        <v>13.257142857142858</v>
      </c>
      <c r="I197" s="73">
        <v>13.192105263157895</v>
      </c>
      <c r="J197" s="73">
        <v>13.348066298342529</v>
      </c>
      <c r="K197" s="73">
        <v>13.369897959183666</v>
      </c>
      <c r="L197" s="73">
        <v>13.587822014051522</v>
      </c>
      <c r="M197" s="73">
        <v>13.638888888888879</v>
      </c>
      <c r="N197" s="73">
        <v>13.383333333333335</v>
      </c>
      <c r="O197" s="21">
        <f t="shared" si="30"/>
        <v>0.28671497584541328</v>
      </c>
      <c r="P197" s="21">
        <f t="shared" si="31"/>
        <v>3.5267034990805968E-2</v>
      </c>
      <c r="Q197" s="21">
        <f t="shared" si="32"/>
        <v>-0.25555555555554399</v>
      </c>
    </row>
    <row r="198" spans="1:17" ht="15" customHeight="1" x14ac:dyDescent="0.3">
      <c r="A198" s="76" t="s">
        <v>220</v>
      </c>
      <c r="B198" s="76">
        <v>11.75454545454545</v>
      </c>
      <c r="C198" s="76">
        <v>12.000000000000027</v>
      </c>
      <c r="D198" s="76">
        <v>11.901315789473681</v>
      </c>
      <c r="E198" s="76">
        <v>12.430851063829792</v>
      </c>
      <c r="F198" s="76">
        <v>12.642857142857148</v>
      </c>
      <c r="G198" s="76">
        <v>12.054982817869398</v>
      </c>
      <c r="H198" s="76">
        <v>12.568914956011735</v>
      </c>
      <c r="I198" s="76">
        <v>11.729729729729721</v>
      </c>
      <c r="J198" s="76">
        <v>12.306027820710982</v>
      </c>
      <c r="K198" s="76">
        <v>12.116192830655121</v>
      </c>
      <c r="L198" s="76">
        <v>12.168085106382984</v>
      </c>
      <c r="M198" s="76">
        <v>12.346499102333928</v>
      </c>
      <c r="N198" s="76">
        <v>12.279160186625194</v>
      </c>
      <c r="O198" s="21">
        <f t="shared" si="30"/>
        <v>-0.15169087720459729</v>
      </c>
      <c r="P198" s="21">
        <f t="shared" si="31"/>
        <v>-2.6867634085787628E-2</v>
      </c>
      <c r="Q198" s="21">
        <f t="shared" si="32"/>
        <v>-6.7338915708733182E-2</v>
      </c>
    </row>
    <row r="199" spans="1:17" ht="15" customHeight="1" x14ac:dyDescent="0.3">
      <c r="A199" s="75" t="s">
        <v>76</v>
      </c>
      <c r="B199" s="75">
        <v>11.885416666666686</v>
      </c>
      <c r="C199" s="75">
        <v>12.076923076923057</v>
      </c>
      <c r="D199" s="75">
        <v>11.813008130081304</v>
      </c>
      <c r="E199" s="75">
        <v>12.209459459459453</v>
      </c>
      <c r="F199" s="75">
        <v>12.553571428571408</v>
      </c>
      <c r="G199" s="75">
        <v>12.00826446280991</v>
      </c>
      <c r="H199" s="75">
        <v>12.382978723404268</v>
      </c>
      <c r="I199" s="75">
        <v>11.693069306930681</v>
      </c>
      <c r="J199" s="75">
        <v>12.218691588785047</v>
      </c>
      <c r="K199" s="75">
        <v>12.075110456553755</v>
      </c>
      <c r="L199" s="75">
        <v>12.100496277915642</v>
      </c>
      <c r="M199" s="75">
        <v>12.256627783669147</v>
      </c>
      <c r="N199" s="75">
        <v>12.162601626016261</v>
      </c>
      <c r="O199" s="21">
        <f t="shared" si="30"/>
        <v>-4.6857833443191055E-2</v>
      </c>
      <c r="P199" s="21">
        <f t="shared" si="31"/>
        <v>-5.6089962768785639E-2</v>
      </c>
      <c r="Q199" s="21">
        <f t="shared" si="32"/>
        <v>-9.40261576528858E-2</v>
      </c>
    </row>
    <row r="200" spans="1:17" ht="15" customHeight="1" x14ac:dyDescent="0.3">
      <c r="A200" s="75" t="s">
        <v>75</v>
      </c>
      <c r="B200" s="75">
        <v>10.857142857142858</v>
      </c>
      <c r="C200" s="75">
        <v>11.655172413793103</v>
      </c>
      <c r="D200" s="75">
        <v>12.275862068965521</v>
      </c>
      <c r="E200" s="75">
        <v>13.250000000000004</v>
      </c>
      <c r="F200" s="75">
        <v>13.000000000000004</v>
      </c>
      <c r="G200" s="75">
        <v>12.285714285714286</v>
      </c>
      <c r="H200" s="75">
        <v>13.457627118644069</v>
      </c>
      <c r="I200" s="75">
        <v>11.922077922077914</v>
      </c>
      <c r="J200" s="75">
        <v>12.72321428571429</v>
      </c>
      <c r="K200" s="75">
        <v>12.330769230769231</v>
      </c>
      <c r="L200" s="75">
        <v>12.57462686567165</v>
      </c>
      <c r="M200" s="75">
        <v>12.842105263157887</v>
      </c>
      <c r="N200" s="75">
        <v>13.000000000000002</v>
      </c>
      <c r="O200" s="21">
        <f t="shared" si="30"/>
        <v>-0.25000000000000178</v>
      </c>
      <c r="P200" s="21">
        <f t="shared" si="31"/>
        <v>0.27678571428571175</v>
      </c>
      <c r="Q200" s="21">
        <f t="shared" si="32"/>
        <v>0.15789473684211508</v>
      </c>
    </row>
    <row r="201" spans="1:17" ht="15" customHeight="1" x14ac:dyDescent="0.3">
      <c r="A201" s="76" t="s">
        <v>55</v>
      </c>
      <c r="B201" s="76">
        <v>10.495135860449516</v>
      </c>
      <c r="C201" s="76">
        <v>9.9921681780708997</v>
      </c>
      <c r="D201" s="76">
        <v>10.935455861070912</v>
      </c>
      <c r="E201" s="76">
        <v>11.070897257089726</v>
      </c>
      <c r="F201" s="76">
        <v>10.863699198230574</v>
      </c>
      <c r="G201" s="76">
        <v>10.457670979667281</v>
      </c>
      <c r="H201" s="76">
        <v>10.321532694710534</v>
      </c>
      <c r="I201" s="76">
        <v>10.575837742504408</v>
      </c>
      <c r="J201" s="76">
        <v>10.692036290322584</v>
      </c>
      <c r="K201" s="76">
        <v>10.738853503184718</v>
      </c>
      <c r="L201" s="76">
        <v>10.811834319526632</v>
      </c>
      <c r="M201" s="76">
        <v>10.788476716653514</v>
      </c>
      <c r="N201" s="76">
        <v>10.677083333333329</v>
      </c>
      <c r="O201" s="21">
        <f t="shared" si="30"/>
        <v>-0.39381392375639734</v>
      </c>
      <c r="P201" s="21">
        <f t="shared" si="31"/>
        <v>-1.4952956989255028E-2</v>
      </c>
      <c r="Q201" s="21">
        <f t="shared" si="32"/>
        <v>-0.11139338332018589</v>
      </c>
    </row>
    <row r="202" spans="1:17" ht="15" customHeight="1" x14ac:dyDescent="0.3">
      <c r="A202" s="75" t="s">
        <v>76</v>
      </c>
      <c r="B202" s="75">
        <v>10.440344403444033</v>
      </c>
      <c r="C202" s="75">
        <v>9.9161445783132525</v>
      </c>
      <c r="D202" s="75">
        <v>10.796645702306078</v>
      </c>
      <c r="E202" s="75">
        <v>10.983436271757439</v>
      </c>
      <c r="F202" s="75">
        <v>10.804861804861803</v>
      </c>
      <c r="G202" s="75">
        <v>10.370112945264991</v>
      </c>
      <c r="H202" s="75">
        <v>10.317049340498288</v>
      </c>
      <c r="I202" s="75">
        <v>10.517978113600833</v>
      </c>
      <c r="J202" s="75">
        <v>10.564087418783222</v>
      </c>
      <c r="K202" s="75">
        <v>10.65974547890154</v>
      </c>
      <c r="L202" s="75">
        <v>10.768066070199595</v>
      </c>
      <c r="M202" s="75">
        <v>10.683060109289617</v>
      </c>
      <c r="N202" s="75">
        <v>10.562043795620445</v>
      </c>
      <c r="O202" s="21">
        <f t="shared" si="30"/>
        <v>-0.42139247613699382</v>
      </c>
      <c r="P202" s="21">
        <f t="shared" si="31"/>
        <v>-2.043623162776953E-3</v>
      </c>
      <c r="Q202" s="21">
        <f t="shared" si="32"/>
        <v>-0.12101631366917154</v>
      </c>
    </row>
    <row r="203" spans="1:17" ht="15" customHeight="1" x14ac:dyDescent="0.3">
      <c r="A203" s="75" t="s">
        <v>75</v>
      </c>
      <c r="B203" s="75">
        <v>10.741697416974164</v>
      </c>
      <c r="C203" s="75">
        <v>10.441595441595442</v>
      </c>
      <c r="D203" s="75">
        <v>11.605396290050589</v>
      </c>
      <c r="E203" s="75">
        <v>11.491891891891889</v>
      </c>
      <c r="F203" s="75">
        <v>11.151465798045601</v>
      </c>
      <c r="G203" s="75">
        <v>10.957816377171216</v>
      </c>
      <c r="H203" s="75">
        <v>10.347457627118647</v>
      </c>
      <c r="I203" s="75">
        <v>10.893982808022924</v>
      </c>
      <c r="J203" s="75">
        <v>11.436426116838486</v>
      </c>
      <c r="K203" s="75">
        <v>11.243589743589743</v>
      </c>
      <c r="L203" s="75">
        <v>11.080168776371311</v>
      </c>
      <c r="M203" s="75">
        <v>11.473372781065086</v>
      </c>
      <c r="N203" s="75">
        <v>11.506578947368416</v>
      </c>
      <c r="O203" s="21">
        <f t="shared" si="30"/>
        <v>1.4687055476526822E-2</v>
      </c>
      <c r="P203" s="21">
        <f t="shared" si="31"/>
        <v>7.0152830529929489E-2</v>
      </c>
      <c r="Q203" s="21">
        <f t="shared" si="32"/>
        <v>3.3206166303330065E-2</v>
      </c>
    </row>
    <row r="204" spans="1:17" ht="15" customHeight="1" x14ac:dyDescent="0.3">
      <c r="A204" s="76" t="s">
        <v>26</v>
      </c>
      <c r="B204" s="76">
        <v>8.398843930635838</v>
      </c>
      <c r="C204" s="76">
        <v>6.3166666666666673</v>
      </c>
      <c r="D204" s="76">
        <v>6.6936936936936924</v>
      </c>
      <c r="E204" s="76">
        <v>6.7112860892388451</v>
      </c>
      <c r="F204" s="76">
        <v>7.1205882352941172</v>
      </c>
      <c r="G204" s="76">
        <v>6.3634538152610443</v>
      </c>
      <c r="H204" s="76">
        <v>5.9210925644916532</v>
      </c>
      <c r="I204" s="76">
        <v>5.8141935483870979</v>
      </c>
      <c r="J204" s="76">
        <v>6.1191709844559599</v>
      </c>
      <c r="K204" s="76">
        <v>5.8983957219251337</v>
      </c>
      <c r="L204" s="76">
        <v>5.5615866388308968</v>
      </c>
      <c r="M204" s="76">
        <v>5.52442396313364</v>
      </c>
      <c r="N204" s="76">
        <v>5.5596638655462192</v>
      </c>
      <c r="O204" s="21">
        <f t="shared" si="30"/>
        <v>-1.1516222236926259</v>
      </c>
      <c r="P204" s="21">
        <f t="shared" si="31"/>
        <v>-0.5595071189097407</v>
      </c>
      <c r="Q204" s="21">
        <f t="shared" si="32"/>
        <v>3.5239902412579127E-2</v>
      </c>
    </row>
    <row r="205" spans="1:17" ht="15" customHeight="1" x14ac:dyDescent="0.3">
      <c r="A205" s="75" t="s">
        <v>76</v>
      </c>
      <c r="B205" s="75">
        <v>8.1368421052631597</v>
      </c>
      <c r="C205" s="75">
        <v>6.1341463414634143</v>
      </c>
      <c r="D205" s="75">
        <v>6.7409326424870466</v>
      </c>
      <c r="E205" s="75">
        <v>6.6333333333333337</v>
      </c>
      <c r="F205" s="75">
        <v>7.0935960591133007</v>
      </c>
      <c r="G205" s="75">
        <v>6.2307692307692317</v>
      </c>
      <c r="H205" s="75">
        <v>5.8903394255874675</v>
      </c>
      <c r="I205" s="75">
        <v>5.8411633109619689</v>
      </c>
      <c r="J205" s="75">
        <v>6.1340206185567014</v>
      </c>
      <c r="K205" s="75">
        <v>5.8461538461538458</v>
      </c>
      <c r="L205" s="75">
        <v>5.5872000000000002</v>
      </c>
      <c r="M205" s="75">
        <v>5.4938608458390181</v>
      </c>
      <c r="N205" s="75">
        <v>5.5824873096446703</v>
      </c>
      <c r="O205" s="21">
        <f t="shared" si="30"/>
        <v>-1.0508460236886634</v>
      </c>
      <c r="P205" s="21">
        <f t="shared" si="31"/>
        <v>-0.55153330891203112</v>
      </c>
      <c r="Q205" s="21">
        <f t="shared" si="32"/>
        <v>8.86264638056522E-2</v>
      </c>
    </row>
    <row r="206" spans="1:17" ht="15" customHeight="1" x14ac:dyDescent="0.3">
      <c r="A206" s="75" t="s">
        <v>75</v>
      </c>
      <c r="B206" s="75">
        <v>8.7179487179487172</v>
      </c>
      <c r="C206" s="75">
        <v>6.536764705882355</v>
      </c>
      <c r="D206" s="75">
        <v>6.628571428571429</v>
      </c>
      <c r="E206" s="75">
        <v>6.807017543859649</v>
      </c>
      <c r="F206" s="75">
        <v>7.1605839416058386</v>
      </c>
      <c r="G206" s="75">
        <v>6.6127167630057802</v>
      </c>
      <c r="H206" s="75">
        <v>5.9637681159420293</v>
      </c>
      <c r="I206" s="75">
        <v>5.7774390243902429</v>
      </c>
      <c r="J206" s="75">
        <v>6.0940766550522651</v>
      </c>
      <c r="K206" s="75">
        <v>5.9807162534435259</v>
      </c>
      <c r="L206" s="75">
        <v>5.5135135135135132</v>
      </c>
      <c r="M206" s="75">
        <v>5.5880681818181817</v>
      </c>
      <c r="N206" s="75">
        <v>5.5149253731343286</v>
      </c>
      <c r="O206" s="21">
        <f t="shared" si="30"/>
        <v>-1.2920921707253203</v>
      </c>
      <c r="P206" s="21">
        <f t="shared" si="31"/>
        <v>-0.57915128191793652</v>
      </c>
      <c r="Q206" s="21">
        <f t="shared" si="32"/>
        <v>-7.3142808683853033E-2</v>
      </c>
    </row>
    <row r="207" spans="1:17" ht="15" customHeight="1" x14ac:dyDescent="0.3">
      <c r="A207" s="52"/>
      <c r="B207" s="52"/>
      <c r="C207" s="52"/>
      <c r="D207" s="52"/>
      <c r="E207" s="52"/>
      <c r="F207" s="52"/>
      <c r="G207" s="52"/>
      <c r="H207" s="52"/>
      <c r="I207" s="52"/>
      <c r="J207" s="52"/>
      <c r="K207" s="52"/>
      <c r="L207" s="52"/>
      <c r="M207" s="52"/>
      <c r="N207" s="52"/>
    </row>
    <row r="208" spans="1:17" ht="15" customHeight="1" x14ac:dyDescent="0.3">
      <c r="A208" s="43" t="s">
        <v>175</v>
      </c>
      <c r="B208" s="43"/>
      <c r="C208" s="43"/>
      <c r="D208" s="43"/>
      <c r="E208" s="43"/>
      <c r="F208" s="43"/>
      <c r="G208" s="43"/>
      <c r="H208" s="43"/>
      <c r="I208" s="43"/>
      <c r="J208" s="43"/>
      <c r="K208" s="43"/>
      <c r="L208" s="43"/>
      <c r="M208" s="43"/>
      <c r="N208" s="43"/>
      <c r="O208" s="86"/>
      <c r="P208" s="86"/>
      <c r="Q208" s="86"/>
    </row>
    <row r="209" spans="1:17" ht="41.4" x14ac:dyDescent="0.3">
      <c r="A209" s="58" t="s">
        <v>156</v>
      </c>
      <c r="B209" s="19">
        <v>2007</v>
      </c>
      <c r="C209" s="19">
        <v>2008</v>
      </c>
      <c r="D209" s="19">
        <v>2009</v>
      </c>
      <c r="E209" s="19">
        <v>2010</v>
      </c>
      <c r="F209" s="19">
        <v>2011</v>
      </c>
      <c r="G209" s="19">
        <v>2012</v>
      </c>
      <c r="H209" s="19">
        <v>2013</v>
      </c>
      <c r="I209" s="19">
        <v>2014</v>
      </c>
      <c r="J209" s="19">
        <v>2015</v>
      </c>
      <c r="K209" s="19">
        <v>2016</v>
      </c>
      <c r="L209" s="19">
        <v>2017</v>
      </c>
      <c r="M209" s="19">
        <v>2018</v>
      </c>
      <c r="N209" s="19">
        <v>2019</v>
      </c>
      <c r="O209" s="35" t="s">
        <v>410</v>
      </c>
      <c r="P209" s="35" t="s">
        <v>411</v>
      </c>
      <c r="Q209" s="35" t="s">
        <v>412</v>
      </c>
    </row>
    <row r="210" spans="1:17" ht="15" customHeight="1" x14ac:dyDescent="0.3">
      <c r="A210" s="76" t="s">
        <v>31</v>
      </c>
      <c r="B210" s="76">
        <v>6.3454935622317601</v>
      </c>
      <c r="C210" s="76">
        <v>5.8562610229276908</v>
      </c>
      <c r="D210" s="76">
        <v>5.9966273187183807</v>
      </c>
      <c r="E210" s="76">
        <v>5.9970748015043878</v>
      </c>
      <c r="F210" s="76">
        <v>6.1724461105904407</v>
      </c>
      <c r="G210" s="76">
        <v>6.0679513184584177</v>
      </c>
      <c r="H210" s="76">
        <v>6.4581572273879964</v>
      </c>
      <c r="I210" s="76">
        <v>6.1295458657499546</v>
      </c>
      <c r="J210" s="76">
        <v>6.1337969862560024</v>
      </c>
      <c r="K210" s="76">
        <v>6.0642800318217978</v>
      </c>
      <c r="L210" s="76">
        <v>5.9838082901554408</v>
      </c>
      <c r="M210" s="76">
        <v>6.085873042599764</v>
      </c>
      <c r="N210" s="76">
        <v>5.9097162510748067</v>
      </c>
      <c r="O210" s="21">
        <f t="shared" ref="O210:O269" si="33">(N210-E210)</f>
        <v>-8.7358550429581072E-2</v>
      </c>
      <c r="P210" s="21">
        <f t="shared" ref="P210:P269" si="34">(N210-J210)</f>
        <v>-0.22408073518119576</v>
      </c>
      <c r="Q210" s="21">
        <f t="shared" ref="Q210:Q269" si="35">(N210-M210)</f>
        <v>-0.17615679152495733</v>
      </c>
    </row>
    <row r="211" spans="1:17" ht="15" customHeight="1" x14ac:dyDescent="0.3">
      <c r="A211" s="75" t="s">
        <v>76</v>
      </c>
      <c r="B211" s="75">
        <v>6.3599493029150826</v>
      </c>
      <c r="C211" s="75">
        <v>5.8308004052684907</v>
      </c>
      <c r="D211" s="75">
        <v>5.9875082182774486</v>
      </c>
      <c r="E211" s="75">
        <v>6.0053398058252423</v>
      </c>
      <c r="F211" s="75">
        <v>6.1622408148417609</v>
      </c>
      <c r="G211" s="75">
        <v>6.0513799177921319</v>
      </c>
      <c r="H211" s="75">
        <v>6.4519731943410275</v>
      </c>
      <c r="I211" s="75">
        <v>6.1212505280946345</v>
      </c>
      <c r="J211" s="75">
        <v>6.1084268594255278</v>
      </c>
      <c r="K211" s="75">
        <v>6.0552013117143382</v>
      </c>
      <c r="L211" s="75">
        <v>5.9698650397485666</v>
      </c>
      <c r="M211" s="75">
        <v>6.0775102759835589</v>
      </c>
      <c r="N211" s="75">
        <v>5.9170525468089394</v>
      </c>
      <c r="O211" s="21">
        <f t="shared" si="33"/>
        <v>-8.8287259016302855E-2</v>
      </c>
      <c r="P211" s="21">
        <f t="shared" si="34"/>
        <v>-0.19137431261658833</v>
      </c>
      <c r="Q211" s="21">
        <f t="shared" si="35"/>
        <v>-0.16045772917461942</v>
      </c>
    </row>
    <row r="212" spans="1:17" ht="15" customHeight="1" x14ac:dyDescent="0.3">
      <c r="A212" s="75" t="s">
        <v>75</v>
      </c>
      <c r="B212" s="75">
        <v>6.2657342657342658</v>
      </c>
      <c r="C212" s="75">
        <v>6.0272108843537424</v>
      </c>
      <c r="D212" s="75">
        <v>6.0503875968992249</v>
      </c>
      <c r="E212" s="75">
        <v>5.9459459459459456</v>
      </c>
      <c r="F212" s="75">
        <v>6.2345132743362832</v>
      </c>
      <c r="G212" s="75">
        <v>6.1728624535315983</v>
      </c>
      <c r="H212" s="75">
        <v>6.4935988620199145</v>
      </c>
      <c r="I212" s="75">
        <v>6.1790668348045399</v>
      </c>
      <c r="J212" s="75">
        <v>6.3043478260869561</v>
      </c>
      <c r="K212" s="75">
        <v>6.1268844221105532</v>
      </c>
      <c r="L212" s="75">
        <v>6.0821382007822686</v>
      </c>
      <c r="M212" s="75">
        <v>6.137349397590361</v>
      </c>
      <c r="N212" s="75">
        <v>5.8667452830188678</v>
      </c>
      <c r="O212" s="21">
        <f t="shared" si="33"/>
        <v>-7.9200662927077836E-2</v>
      </c>
      <c r="P212" s="21">
        <f t="shared" si="34"/>
        <v>-0.43760254306808832</v>
      </c>
      <c r="Q212" s="21">
        <f t="shared" si="35"/>
        <v>-0.27060411457149325</v>
      </c>
    </row>
    <row r="213" spans="1:17" ht="15" customHeight="1" x14ac:dyDescent="0.3">
      <c r="A213" s="76" t="s">
        <v>26</v>
      </c>
      <c r="B213" s="76">
        <v>6.5930599369085172</v>
      </c>
      <c r="C213" s="76">
        <v>6.5430809399477807</v>
      </c>
      <c r="D213" s="76">
        <v>6.4923717059639392</v>
      </c>
      <c r="E213" s="76">
        <v>6.3351063829787231</v>
      </c>
      <c r="F213" s="76">
        <v>6.2716643741403022</v>
      </c>
      <c r="G213" s="76">
        <v>6.1796628029504745</v>
      </c>
      <c r="H213" s="76">
        <v>6.5762208067940549</v>
      </c>
      <c r="I213" s="76">
        <v>5.9320987654320989</v>
      </c>
      <c r="J213" s="76">
        <v>5.8404174090099259</v>
      </c>
      <c r="K213" s="76">
        <v>5.823315559864275</v>
      </c>
      <c r="L213" s="76">
        <v>5.9347379239465567</v>
      </c>
      <c r="M213" s="76">
        <v>6.0552218562294131</v>
      </c>
      <c r="N213" s="76">
        <v>5.9466988374643561</v>
      </c>
      <c r="O213" s="21">
        <f t="shared" si="33"/>
        <v>-0.38840754551436696</v>
      </c>
      <c r="P213" s="21">
        <f t="shared" si="34"/>
        <v>0.10628142845443023</v>
      </c>
      <c r="Q213" s="21">
        <f t="shared" si="35"/>
        <v>-0.10852301876505699</v>
      </c>
    </row>
    <row r="214" spans="1:17" ht="15" customHeight="1" x14ac:dyDescent="0.3">
      <c r="A214" s="75" t="s">
        <v>76</v>
      </c>
      <c r="B214" s="75">
        <v>6.5536723163841808</v>
      </c>
      <c r="C214" s="75">
        <v>6.6763285024154593</v>
      </c>
      <c r="D214" s="75">
        <v>6.4392324093816624</v>
      </c>
      <c r="E214" s="75">
        <v>6.1975308641975309</v>
      </c>
      <c r="F214" s="75">
        <v>6.2397043294614569</v>
      </c>
      <c r="G214" s="75">
        <v>6.1026490066225163</v>
      </c>
      <c r="H214" s="75">
        <v>6.5222672064777329</v>
      </c>
      <c r="I214" s="75">
        <v>5.8670855485741908</v>
      </c>
      <c r="J214" s="75">
        <v>5.7946219797349965</v>
      </c>
      <c r="K214" s="75">
        <v>5.7719680464778502</v>
      </c>
      <c r="L214" s="75">
        <v>5.904446177847114</v>
      </c>
      <c r="M214" s="75">
        <v>5.9601079784043192</v>
      </c>
      <c r="N214" s="75">
        <v>5.8145627764545766</v>
      </c>
      <c r="O214" s="21">
        <f t="shared" si="33"/>
        <v>-0.38296808774295421</v>
      </c>
      <c r="P214" s="21">
        <f t="shared" si="34"/>
        <v>1.9940796719580156E-2</v>
      </c>
      <c r="Q214" s="21">
        <f t="shared" si="35"/>
        <v>-0.14554520194974252</v>
      </c>
    </row>
    <row r="215" spans="1:17" ht="15" customHeight="1" x14ac:dyDescent="0.3">
      <c r="A215" s="75" t="s">
        <v>75</v>
      </c>
      <c r="B215" s="75">
        <v>6.6428571428571432</v>
      </c>
      <c r="C215" s="75">
        <v>6.3863636363636367</v>
      </c>
      <c r="D215" s="75">
        <v>6.5912698412698409</v>
      </c>
      <c r="E215" s="75">
        <v>6.544235924932976</v>
      </c>
      <c r="F215" s="75">
        <v>6.331360946745562</v>
      </c>
      <c r="G215" s="75">
        <v>6.3144927536231883</v>
      </c>
      <c r="H215" s="75">
        <v>6.6678121420389465</v>
      </c>
      <c r="I215" s="75">
        <v>6.0469684030742954</v>
      </c>
      <c r="J215" s="75">
        <v>5.9266324284666174</v>
      </c>
      <c r="K215" s="75">
        <v>5.9263848396501455</v>
      </c>
      <c r="L215" s="75">
        <v>5.9932228915662646</v>
      </c>
      <c r="M215" s="75">
        <v>6.2287903667214009</v>
      </c>
      <c r="N215" s="75">
        <v>6.1864197530864198</v>
      </c>
      <c r="O215" s="21">
        <f t="shared" si="33"/>
        <v>-0.35781617184655623</v>
      </c>
      <c r="P215" s="21">
        <f t="shared" si="34"/>
        <v>0.25978732461980236</v>
      </c>
      <c r="Q215" s="21">
        <f t="shared" si="35"/>
        <v>-4.2370613634981069E-2</v>
      </c>
    </row>
    <row r="216" spans="1:17" ht="15" customHeight="1" x14ac:dyDescent="0.3">
      <c r="A216" s="76" t="s">
        <v>38</v>
      </c>
      <c r="B216" s="76">
        <v>10.734693877551026</v>
      </c>
      <c r="C216" s="76">
        <v>11.025000000000002</v>
      </c>
      <c r="D216" s="76">
        <v>10.504032258064516</v>
      </c>
      <c r="E216" s="76">
        <v>10.317880794701987</v>
      </c>
      <c r="F216" s="76">
        <v>9.9267782426778197</v>
      </c>
      <c r="G216" s="76">
        <v>9.956725146198826</v>
      </c>
      <c r="H216" s="76">
        <v>9.6545209176788145</v>
      </c>
      <c r="I216" s="76">
        <v>9.7142857142857135</v>
      </c>
      <c r="J216" s="76">
        <v>9.7768037761294693</v>
      </c>
      <c r="K216" s="76">
        <v>9.9498817966903079</v>
      </c>
      <c r="L216" s="76">
        <v>9.8957494407158766</v>
      </c>
      <c r="M216" s="76">
        <v>10.039888682745827</v>
      </c>
      <c r="N216" s="76">
        <v>9.9927293064876945</v>
      </c>
      <c r="O216" s="21">
        <f t="shared" si="33"/>
        <v>-0.32515148821429207</v>
      </c>
      <c r="P216" s="21">
        <f t="shared" si="34"/>
        <v>0.21592553035822526</v>
      </c>
      <c r="Q216" s="21">
        <f t="shared" si="35"/>
        <v>-4.7159376258132824E-2</v>
      </c>
    </row>
    <row r="217" spans="1:17" ht="15" customHeight="1" x14ac:dyDescent="0.3">
      <c r="A217" s="75" t="s">
        <v>76</v>
      </c>
      <c r="B217" s="75">
        <v>10.881118881118882</v>
      </c>
      <c r="C217" s="75">
        <v>10.536363636363637</v>
      </c>
      <c r="D217" s="75">
        <v>10.210526315789473</v>
      </c>
      <c r="E217" s="75">
        <v>10.201438848920862</v>
      </c>
      <c r="F217" s="75">
        <v>9.6859504132231411</v>
      </c>
      <c r="G217" s="75">
        <v>9.6475583864118857</v>
      </c>
      <c r="H217" s="75">
        <v>9.5166666666666675</v>
      </c>
      <c r="I217" s="75">
        <v>9.6817472698907974</v>
      </c>
      <c r="J217" s="75">
        <v>9.7061611374407555</v>
      </c>
      <c r="K217" s="75">
        <v>9.9012944983818763</v>
      </c>
      <c r="L217" s="75">
        <v>9.7690677966101642</v>
      </c>
      <c r="M217" s="75">
        <v>9.980102040816325</v>
      </c>
      <c r="N217" s="75">
        <v>9.8634751773049612</v>
      </c>
      <c r="O217" s="21">
        <f t="shared" si="33"/>
        <v>-0.33796367161590091</v>
      </c>
      <c r="P217" s="21">
        <f t="shared" si="34"/>
        <v>0.15731403986420567</v>
      </c>
      <c r="Q217" s="21">
        <f t="shared" si="35"/>
        <v>-0.11662686351136387</v>
      </c>
    </row>
    <row r="218" spans="1:17" ht="15" customHeight="1" x14ac:dyDescent="0.3">
      <c r="A218" s="75" t="s">
        <v>75</v>
      </c>
      <c r="B218" s="75">
        <v>10.596026490066226</v>
      </c>
      <c r="C218" s="75">
        <v>11.438461538461535</v>
      </c>
      <c r="D218" s="75">
        <v>10.753731343283581</v>
      </c>
      <c r="E218" s="75">
        <v>10.417177914110431</v>
      </c>
      <c r="F218" s="75">
        <v>10.173728813559324</v>
      </c>
      <c r="G218" s="75">
        <v>10.335937499999998</v>
      </c>
      <c r="H218" s="75">
        <v>9.8348909657320878</v>
      </c>
      <c r="I218" s="75">
        <v>9.7554240631163722</v>
      </c>
      <c r="J218" s="75">
        <v>9.8701095461658834</v>
      </c>
      <c r="K218" s="75">
        <v>10.018202502844138</v>
      </c>
      <c r="L218" s="75">
        <v>10.114774114774114</v>
      </c>
      <c r="M218" s="75">
        <v>10.131868131868137</v>
      </c>
      <c r="N218" s="75">
        <v>10.213636363636367</v>
      </c>
      <c r="O218" s="21">
        <f t="shared" si="33"/>
        <v>-0.20354155047406408</v>
      </c>
      <c r="P218" s="21">
        <f t="shared" si="34"/>
        <v>0.34352681747048308</v>
      </c>
      <c r="Q218" s="21">
        <f t="shared" si="35"/>
        <v>8.1768231768229782E-2</v>
      </c>
    </row>
    <row r="219" spans="1:17" ht="15" customHeight="1" x14ac:dyDescent="0.3">
      <c r="A219" s="76" t="s">
        <v>23</v>
      </c>
      <c r="B219" s="76">
        <v>6.1047619047619044</v>
      </c>
      <c r="C219" s="76">
        <v>6.1261261261261257</v>
      </c>
      <c r="D219" s="76">
        <v>6.3529411764705879</v>
      </c>
      <c r="E219" s="76">
        <v>6</v>
      </c>
      <c r="F219" s="76">
        <v>6.0905292479108626</v>
      </c>
      <c r="G219" s="76">
        <v>6.0343781597573294</v>
      </c>
      <c r="H219" s="76">
        <v>6.4275147928994079</v>
      </c>
      <c r="I219" s="76">
        <v>6.3274932614555253</v>
      </c>
      <c r="J219" s="76">
        <v>6.1366297983083928</v>
      </c>
      <c r="K219" s="76">
        <v>6.1379537953795396</v>
      </c>
      <c r="L219" s="76">
        <v>5.4925626859328514</v>
      </c>
      <c r="M219" s="76">
        <v>5.5239766081871347</v>
      </c>
      <c r="N219" s="76">
        <v>5.4473137429504304</v>
      </c>
      <c r="O219" s="21">
        <f t="shared" si="33"/>
        <v>-0.55268625704956964</v>
      </c>
      <c r="P219" s="21">
        <f t="shared" si="34"/>
        <v>-0.68931605535796248</v>
      </c>
      <c r="Q219" s="21">
        <f t="shared" si="35"/>
        <v>-7.6662865236704292E-2</v>
      </c>
    </row>
    <row r="220" spans="1:17" ht="15" customHeight="1" x14ac:dyDescent="0.3">
      <c r="A220" s="75" t="s">
        <v>76</v>
      </c>
      <c r="B220" s="75">
        <v>6.1047619047619044</v>
      </c>
      <c r="C220" s="75">
        <v>6.1181818181818182</v>
      </c>
      <c r="D220" s="75">
        <v>6.3421052631578947</v>
      </c>
      <c r="E220" s="75">
        <v>6.0034602076124566</v>
      </c>
      <c r="F220" s="75">
        <v>6.0920502092050208</v>
      </c>
      <c r="G220" s="75">
        <v>6.0343781597573294</v>
      </c>
      <c r="H220" s="75">
        <v>6.4275147928994079</v>
      </c>
      <c r="I220" s="75">
        <v>6.3274932614555253</v>
      </c>
      <c r="J220" s="75">
        <v>6.13671875</v>
      </c>
      <c r="K220" s="75">
        <v>6.1379537953795396</v>
      </c>
      <c r="L220" s="75">
        <v>5.4934070608251808</v>
      </c>
      <c r="M220" s="75">
        <v>5.524795001952362</v>
      </c>
      <c r="N220" s="75">
        <v>5.4473137429504304</v>
      </c>
      <c r="O220" s="21">
        <f t="shared" si="33"/>
        <v>-0.55614646466202622</v>
      </c>
      <c r="P220" s="21">
        <f t="shared" si="34"/>
        <v>-0.68940500704956964</v>
      </c>
      <c r="Q220" s="21">
        <f t="shared" si="35"/>
        <v>-7.7481259001931591E-2</v>
      </c>
    </row>
    <row r="221" spans="1:17" ht="15" customHeight="1" x14ac:dyDescent="0.3">
      <c r="A221" s="75" t="s">
        <v>75</v>
      </c>
      <c r="B221" s="75" t="s">
        <v>106</v>
      </c>
      <c r="C221" s="75" t="s">
        <v>106</v>
      </c>
      <c r="D221" s="75" t="s">
        <v>106</v>
      </c>
      <c r="E221" s="75" t="s">
        <v>106</v>
      </c>
      <c r="F221" s="75" t="s">
        <v>106</v>
      </c>
      <c r="G221" s="75" t="s">
        <v>106</v>
      </c>
      <c r="H221" s="75" t="s">
        <v>106</v>
      </c>
      <c r="I221" s="75" t="s">
        <v>106</v>
      </c>
      <c r="J221" s="75" t="s">
        <v>106</v>
      </c>
      <c r="K221" s="75" t="s">
        <v>106</v>
      </c>
      <c r="L221" s="75" t="s">
        <v>106</v>
      </c>
      <c r="M221" s="75" t="s">
        <v>106</v>
      </c>
      <c r="N221" s="75" t="s">
        <v>106</v>
      </c>
      <c r="O221" s="75" t="s">
        <v>106</v>
      </c>
      <c r="P221" s="75" t="s">
        <v>106</v>
      </c>
      <c r="Q221" s="75" t="s">
        <v>106</v>
      </c>
    </row>
    <row r="222" spans="1:17" ht="15" customHeight="1" x14ac:dyDescent="0.3">
      <c r="A222" s="76" t="s">
        <v>43</v>
      </c>
      <c r="B222" s="76">
        <v>10.760162601626016</v>
      </c>
      <c r="C222" s="76">
        <v>10.706443914081145</v>
      </c>
      <c r="D222" s="76">
        <v>9.6062271062271041</v>
      </c>
      <c r="E222" s="76">
        <v>10.069551777434318</v>
      </c>
      <c r="F222" s="76">
        <v>9.8182807399347123</v>
      </c>
      <c r="G222" s="76">
        <v>9.8019891500904155</v>
      </c>
      <c r="H222" s="76">
        <v>9.9370629370629366</v>
      </c>
      <c r="I222" s="76">
        <v>10.158543117300484</v>
      </c>
      <c r="J222" s="76">
        <v>10.18211920529801</v>
      </c>
      <c r="K222" s="76">
        <v>10.119999999999999</v>
      </c>
      <c r="L222" s="76">
        <v>10.084927916120577</v>
      </c>
      <c r="M222" s="76">
        <v>10.441580756013744</v>
      </c>
      <c r="N222" s="76">
        <v>10.794149512459372</v>
      </c>
      <c r="O222" s="21">
        <f t="shared" si="33"/>
        <v>0.72459773502505342</v>
      </c>
      <c r="P222" s="21">
        <f t="shared" si="34"/>
        <v>0.61203030716136197</v>
      </c>
      <c r="Q222" s="21">
        <f t="shared" si="35"/>
        <v>0.35256875644562768</v>
      </c>
    </row>
    <row r="223" spans="1:17" ht="15" customHeight="1" x14ac:dyDescent="0.3">
      <c r="A223" s="75" t="s">
        <v>76</v>
      </c>
      <c r="B223" s="75">
        <v>10.519230769230768</v>
      </c>
      <c r="C223" s="75">
        <v>10.157894736842103</v>
      </c>
      <c r="D223" s="75">
        <v>9.3157894736842088</v>
      </c>
      <c r="E223" s="75">
        <v>9.9191489361702132</v>
      </c>
      <c r="F223" s="75">
        <v>9.5858310626702981</v>
      </c>
      <c r="G223" s="75">
        <v>9.685823754789272</v>
      </c>
      <c r="H223" s="75">
        <v>9.8018867924528319</v>
      </c>
      <c r="I223" s="75">
        <v>10.038869257950532</v>
      </c>
      <c r="J223" s="75">
        <v>10.044776119402986</v>
      </c>
      <c r="K223" s="75">
        <v>9.9724602203182382</v>
      </c>
      <c r="L223" s="75">
        <v>10.013220518244315</v>
      </c>
      <c r="M223" s="75">
        <v>10.352397712274527</v>
      </c>
      <c r="N223" s="75">
        <v>10.618320610687027</v>
      </c>
      <c r="O223" s="21">
        <f t="shared" si="33"/>
        <v>0.69917167451681372</v>
      </c>
      <c r="P223" s="21">
        <f t="shared" si="34"/>
        <v>0.57354449128404106</v>
      </c>
      <c r="Q223" s="21">
        <f t="shared" si="35"/>
        <v>0.26592289841249972</v>
      </c>
    </row>
    <row r="224" spans="1:17" ht="15" customHeight="1" x14ac:dyDescent="0.3">
      <c r="A224" s="75" t="s">
        <v>75</v>
      </c>
      <c r="B224" s="75">
        <v>10.872023809523805</v>
      </c>
      <c r="C224" s="75">
        <v>10.961538461538463</v>
      </c>
      <c r="D224" s="75">
        <v>9.7863501483679549</v>
      </c>
      <c r="E224" s="75">
        <v>10.155339805825243</v>
      </c>
      <c r="F224" s="75">
        <v>9.9728260869565162</v>
      </c>
      <c r="G224" s="75">
        <v>9.9058219178082183</v>
      </c>
      <c r="H224" s="75">
        <v>10.057761732851983</v>
      </c>
      <c r="I224" s="75">
        <v>10.258349705304518</v>
      </c>
      <c r="J224" s="75">
        <v>10.304620203602189</v>
      </c>
      <c r="K224" s="75">
        <v>10.258472142446875</v>
      </c>
      <c r="L224" s="75">
        <v>10.155405405405403</v>
      </c>
      <c r="M224" s="75">
        <v>10.526647083508182</v>
      </c>
      <c r="N224" s="75">
        <v>10.967707212055974</v>
      </c>
      <c r="O224" s="21">
        <f t="shared" si="33"/>
        <v>0.81236740623073089</v>
      </c>
      <c r="P224" s="21">
        <f t="shared" si="34"/>
        <v>0.66308700845378432</v>
      </c>
      <c r="Q224" s="21">
        <f t="shared" si="35"/>
        <v>0.44106012854779131</v>
      </c>
    </row>
    <row r="225" spans="1:17" ht="15" customHeight="1" x14ac:dyDescent="0.3">
      <c r="A225" s="76" t="s">
        <v>46</v>
      </c>
      <c r="B225" s="76">
        <v>6.6356589147286842</v>
      </c>
      <c r="C225" s="76">
        <v>6.2267206477732797</v>
      </c>
      <c r="D225" s="76">
        <v>5.6646153846153862</v>
      </c>
      <c r="E225" s="76">
        <v>6.8031496062992129</v>
      </c>
      <c r="F225" s="76">
        <v>6.1633466135458166</v>
      </c>
      <c r="G225" s="76">
        <v>6.3192019950124685</v>
      </c>
      <c r="H225" s="76">
        <v>6.6227876106194694</v>
      </c>
      <c r="I225" s="76">
        <v>6.2466918714555764</v>
      </c>
      <c r="J225" s="76">
        <v>6.0543735224586293</v>
      </c>
      <c r="K225" s="76">
        <v>6.1663442940038689</v>
      </c>
      <c r="L225" s="76">
        <v>5.8962779156327541</v>
      </c>
      <c r="M225" s="76">
        <v>5.9991185544292636</v>
      </c>
      <c r="N225" s="76">
        <v>5.9359743897559021</v>
      </c>
      <c r="O225" s="21">
        <f t="shared" si="33"/>
        <v>-0.86717521654331087</v>
      </c>
      <c r="P225" s="21">
        <f t="shared" si="34"/>
        <v>-0.11839913270272717</v>
      </c>
      <c r="Q225" s="21">
        <f t="shared" si="35"/>
        <v>-6.314416467336148E-2</v>
      </c>
    </row>
    <row r="226" spans="1:17" ht="15" customHeight="1" x14ac:dyDescent="0.3">
      <c r="A226" s="75" t="s">
        <v>76</v>
      </c>
      <c r="B226" s="75">
        <v>6.5555555555555536</v>
      </c>
      <c r="C226" s="75">
        <v>6.116504854368932</v>
      </c>
      <c r="D226" s="75">
        <v>5.5708955223880592</v>
      </c>
      <c r="E226" s="75">
        <v>6.7794117647058849</v>
      </c>
      <c r="F226" s="75">
        <v>6.1264916467780433</v>
      </c>
      <c r="G226" s="75">
        <v>6.315007429420505</v>
      </c>
      <c r="H226" s="75">
        <v>6.622395833333333</v>
      </c>
      <c r="I226" s="75">
        <v>6.2060737527114966</v>
      </c>
      <c r="J226" s="75">
        <v>6.0529739776951681</v>
      </c>
      <c r="K226" s="75">
        <v>6.1137225170583775</v>
      </c>
      <c r="L226" s="75">
        <v>5.8440954043048299</v>
      </c>
      <c r="M226" s="75">
        <v>5.9660319094184251</v>
      </c>
      <c r="N226" s="75">
        <v>5.906603773584906</v>
      </c>
      <c r="O226" s="21">
        <f t="shared" si="33"/>
        <v>-0.87280799112097895</v>
      </c>
      <c r="P226" s="21">
        <f t="shared" si="34"/>
        <v>-0.14637020411026214</v>
      </c>
      <c r="Q226" s="21">
        <f t="shared" si="35"/>
        <v>-5.9428135833519136E-2</v>
      </c>
    </row>
    <row r="227" spans="1:17" ht="15" customHeight="1" x14ac:dyDescent="0.3">
      <c r="A227" s="75" t="s">
        <v>75</v>
      </c>
      <c r="B227" s="75">
        <v>7.0476190476190474</v>
      </c>
      <c r="C227" s="75">
        <v>6.7804878048780486</v>
      </c>
      <c r="D227" s="75">
        <v>6.1052631578947372</v>
      </c>
      <c r="E227" s="75">
        <v>6.9</v>
      </c>
      <c r="F227" s="75">
        <v>6.3493975903614457</v>
      </c>
      <c r="G227" s="75">
        <v>6.3410852713178292</v>
      </c>
      <c r="H227" s="75">
        <v>6.6250000000000009</v>
      </c>
      <c r="I227" s="75">
        <v>6.5220588235294121</v>
      </c>
      <c r="J227" s="75">
        <v>6.062176165803109</v>
      </c>
      <c r="K227" s="75">
        <v>6.4655172413793105</v>
      </c>
      <c r="L227" s="75">
        <v>6.1993243243243246</v>
      </c>
      <c r="M227" s="75">
        <v>6.1963190184049077</v>
      </c>
      <c r="N227" s="75">
        <v>6.1002638522427439</v>
      </c>
      <c r="O227" s="21">
        <f t="shared" si="33"/>
        <v>-0.79973614775725643</v>
      </c>
      <c r="P227" s="21">
        <f t="shared" si="34"/>
        <v>3.8087686439634894E-2</v>
      </c>
      <c r="Q227" s="21">
        <f t="shared" si="35"/>
        <v>-9.6055166162163808E-2</v>
      </c>
    </row>
    <row r="228" spans="1:17" ht="15" customHeight="1" x14ac:dyDescent="0.3">
      <c r="A228" s="76" t="s">
        <v>42</v>
      </c>
      <c r="B228" s="76">
        <v>11.978571428571433</v>
      </c>
      <c r="C228" s="76">
        <v>11.741935483870975</v>
      </c>
      <c r="D228" s="76">
        <v>11.492700729927007</v>
      </c>
      <c r="E228" s="76">
        <v>12.074152542372893</v>
      </c>
      <c r="F228" s="76">
        <v>10.845238095238095</v>
      </c>
      <c r="G228" s="76">
        <v>10.844210526315784</v>
      </c>
      <c r="H228" s="76">
        <v>10.941448382126353</v>
      </c>
      <c r="I228" s="76">
        <v>11.367231638418076</v>
      </c>
      <c r="J228" s="76">
        <v>11.252199413489734</v>
      </c>
      <c r="K228" s="76">
        <v>11.02425876010782</v>
      </c>
      <c r="L228" s="76">
        <v>11.003222341568209</v>
      </c>
      <c r="M228" s="76">
        <v>11.052664576802503</v>
      </c>
      <c r="N228" s="76">
        <v>11.291026276648493</v>
      </c>
      <c r="O228" s="21">
        <f t="shared" si="33"/>
        <v>-0.78312626572440003</v>
      </c>
      <c r="P228" s="21">
        <f t="shared" si="34"/>
        <v>3.882686315875894E-2</v>
      </c>
      <c r="Q228" s="21">
        <f t="shared" si="35"/>
        <v>0.23836169984599032</v>
      </c>
    </row>
    <row r="229" spans="1:17" ht="15" customHeight="1" x14ac:dyDescent="0.3">
      <c r="A229" s="75" t="s">
        <v>76</v>
      </c>
      <c r="B229" s="75" t="s">
        <v>106</v>
      </c>
      <c r="C229" s="75" t="s">
        <v>106</v>
      </c>
      <c r="D229" s="75" t="s">
        <v>106</v>
      </c>
      <c r="E229" s="75" t="s">
        <v>106</v>
      </c>
      <c r="F229" s="75" t="s">
        <v>106</v>
      </c>
      <c r="G229" s="75">
        <v>11.5</v>
      </c>
      <c r="H229" s="75">
        <v>11.333333333333345</v>
      </c>
      <c r="I229" s="75">
        <v>11.833333333333334</v>
      </c>
      <c r="J229" s="75">
        <v>11.090909090909092</v>
      </c>
      <c r="K229" s="75">
        <v>10.222222222222221</v>
      </c>
      <c r="L229" s="75">
        <v>10.210526315789474</v>
      </c>
      <c r="M229" s="75">
        <v>10.969696969696969</v>
      </c>
      <c r="N229" s="75">
        <v>10.84444444444445</v>
      </c>
      <c r="O229" s="75" t="s">
        <v>106</v>
      </c>
      <c r="P229" s="21">
        <f t="shared" si="34"/>
        <v>-0.24646464646464139</v>
      </c>
      <c r="Q229" s="21">
        <f t="shared" si="35"/>
        <v>-0.12525252525251851</v>
      </c>
    </row>
    <row r="230" spans="1:17" ht="15" customHeight="1" x14ac:dyDescent="0.3">
      <c r="A230" s="75" t="s">
        <v>75</v>
      </c>
      <c r="B230" s="75">
        <v>11.978339350180514</v>
      </c>
      <c r="C230" s="75">
        <v>11.75451263537907</v>
      </c>
      <c r="D230" s="75">
        <v>11.501845018450185</v>
      </c>
      <c r="E230" s="75">
        <v>12.066098081023464</v>
      </c>
      <c r="F230" s="75">
        <v>10.845691382765533</v>
      </c>
      <c r="G230" s="75">
        <v>10.83582089552238</v>
      </c>
      <c r="H230" s="75">
        <v>10.935937500000001</v>
      </c>
      <c r="I230" s="75">
        <v>11.363247863247867</v>
      </c>
      <c r="J230" s="75">
        <v>11.254843517138594</v>
      </c>
      <c r="K230" s="75">
        <v>11.03410641200545</v>
      </c>
      <c r="L230" s="75">
        <v>11.019736842105267</v>
      </c>
      <c r="M230" s="75">
        <v>11.054417413572338</v>
      </c>
      <c r="N230" s="75">
        <v>11.301217038539553</v>
      </c>
      <c r="O230" s="21">
        <f t="shared" si="33"/>
        <v>-0.76488104248391053</v>
      </c>
      <c r="P230" s="21">
        <f t="shared" si="34"/>
        <v>4.637352140095885E-2</v>
      </c>
      <c r="Q230" s="21">
        <f t="shared" si="35"/>
        <v>0.24679962496721508</v>
      </c>
    </row>
    <row r="231" spans="1:17" ht="15" customHeight="1" x14ac:dyDescent="0.3">
      <c r="A231" s="76" t="s">
        <v>39</v>
      </c>
      <c r="B231" s="76">
        <v>11.62937062937063</v>
      </c>
      <c r="C231" s="76">
        <v>11.466666666666677</v>
      </c>
      <c r="D231" s="76">
        <v>11.034615384615376</v>
      </c>
      <c r="E231" s="76">
        <v>10.948863636363626</v>
      </c>
      <c r="F231" s="76">
        <v>10.837037037037033</v>
      </c>
      <c r="G231" s="76">
        <v>11.021978021978024</v>
      </c>
      <c r="H231" s="76">
        <v>11.079126875852664</v>
      </c>
      <c r="I231" s="76">
        <v>10.618343195266281</v>
      </c>
      <c r="J231" s="76">
        <v>10.442822384428224</v>
      </c>
      <c r="K231" s="76">
        <v>10.421696574225123</v>
      </c>
      <c r="L231" s="76">
        <v>10.159141376757955</v>
      </c>
      <c r="M231" s="76">
        <v>10.40332409972299</v>
      </c>
      <c r="N231" s="76">
        <v>10.505817174515231</v>
      </c>
      <c r="O231" s="21">
        <f t="shared" si="33"/>
        <v>-0.44304646184839491</v>
      </c>
      <c r="P231" s="21">
        <f t="shared" si="34"/>
        <v>6.2994790087007146E-2</v>
      </c>
      <c r="Q231" s="21">
        <f t="shared" si="35"/>
        <v>0.10249307479224079</v>
      </c>
    </row>
    <row r="232" spans="1:17" ht="13.8" x14ac:dyDescent="0.3">
      <c r="A232" s="75" t="s">
        <v>76</v>
      </c>
      <c r="B232" s="75">
        <v>11.649006622516554</v>
      </c>
      <c r="C232" s="75">
        <v>11.055999999999996</v>
      </c>
      <c r="D232" s="75">
        <v>10.681318681318682</v>
      </c>
      <c r="E232" s="75">
        <v>10.532871972318341</v>
      </c>
      <c r="F232" s="75">
        <v>10.678100263852237</v>
      </c>
      <c r="G232" s="75">
        <v>10.802631578947372</v>
      </c>
      <c r="H232" s="75">
        <v>10.858108108108103</v>
      </c>
      <c r="I232" s="75">
        <v>10.623931623931618</v>
      </c>
      <c r="J232" s="75">
        <v>10.30749014454665</v>
      </c>
      <c r="K232" s="75">
        <v>10.225763612217792</v>
      </c>
      <c r="L232" s="75">
        <v>10.002469135802471</v>
      </c>
      <c r="M232" s="75">
        <v>10.377408056042034</v>
      </c>
      <c r="N232" s="75">
        <v>10.45716783216783</v>
      </c>
      <c r="O232" s="21">
        <f t="shared" si="33"/>
        <v>-7.5704140150511634E-2</v>
      </c>
      <c r="P232" s="21">
        <f t="shared" si="34"/>
        <v>0.14967768762118006</v>
      </c>
      <c r="Q232" s="21">
        <f t="shared" si="35"/>
        <v>7.9759776125795767E-2</v>
      </c>
    </row>
    <row r="233" spans="1:17" ht="15" customHeight="1" x14ac:dyDescent="0.3">
      <c r="A233" s="75" t="s">
        <v>75</v>
      </c>
      <c r="B233" s="75">
        <v>11.607407407407402</v>
      </c>
      <c r="C233" s="75">
        <v>11.861538461538453</v>
      </c>
      <c r="D233" s="75">
        <v>11.425101214574907</v>
      </c>
      <c r="E233" s="75">
        <v>11.451882845188274</v>
      </c>
      <c r="F233" s="75">
        <v>11.040540540540544</v>
      </c>
      <c r="G233" s="75">
        <v>11.297520661157026</v>
      </c>
      <c r="H233" s="75">
        <v>11.418685121107263</v>
      </c>
      <c r="I233" s="75">
        <v>10.610722610722604</v>
      </c>
      <c r="J233" s="75">
        <v>10.66101694915254</v>
      </c>
      <c r="K233" s="75">
        <v>10.733615221987323</v>
      </c>
      <c r="L233" s="75">
        <v>10.393715341959336</v>
      </c>
      <c r="M233" s="75">
        <v>10.447963800904978</v>
      </c>
      <c r="N233" s="75">
        <v>10.59001512859304</v>
      </c>
      <c r="O233" s="21">
        <f t="shared" si="33"/>
        <v>-0.86186771659523487</v>
      </c>
      <c r="P233" s="21">
        <f t="shared" si="34"/>
        <v>-7.1001820559500217E-2</v>
      </c>
      <c r="Q233" s="21">
        <f t="shared" si="35"/>
        <v>0.14205132768806195</v>
      </c>
    </row>
    <row r="234" spans="1:17" ht="15" customHeight="1" x14ac:dyDescent="0.3">
      <c r="A234" s="76" t="s">
        <v>100</v>
      </c>
      <c r="B234" s="76">
        <v>11.029629629629621</v>
      </c>
      <c r="C234" s="76">
        <v>10.813559322033896</v>
      </c>
      <c r="D234" s="76">
        <v>10.851485148514854</v>
      </c>
      <c r="E234" s="76">
        <v>11.21259842519685</v>
      </c>
      <c r="F234" s="76">
        <v>10.493975903614464</v>
      </c>
      <c r="G234" s="76">
        <v>10.497536945812808</v>
      </c>
      <c r="H234" s="76">
        <v>9.9463414634146332</v>
      </c>
      <c r="I234" s="76">
        <v>10.48739495798319</v>
      </c>
      <c r="J234" s="76">
        <v>10.564516129032253</v>
      </c>
      <c r="K234" s="76">
        <v>10.810289389067522</v>
      </c>
      <c r="L234" s="76">
        <v>10.253521126760571</v>
      </c>
      <c r="M234" s="76">
        <v>10.3698738170347</v>
      </c>
      <c r="N234" s="76">
        <v>10.748633879781426</v>
      </c>
      <c r="O234" s="21">
        <f t="shared" si="33"/>
        <v>-0.46396454541542376</v>
      </c>
      <c r="P234" s="21">
        <f t="shared" si="34"/>
        <v>0.18411775074917358</v>
      </c>
      <c r="Q234" s="21">
        <f t="shared" si="35"/>
        <v>0.37876006274672669</v>
      </c>
    </row>
    <row r="235" spans="1:17" ht="15" customHeight="1" x14ac:dyDescent="0.3">
      <c r="A235" s="75" t="s">
        <v>76</v>
      </c>
      <c r="B235" s="75">
        <v>11.812500000000007</v>
      </c>
      <c r="C235" s="75">
        <v>10.272727272727273</v>
      </c>
      <c r="D235" s="75">
        <v>10.461538461538453</v>
      </c>
      <c r="E235" s="75">
        <v>10.4</v>
      </c>
      <c r="F235" s="75">
        <v>10.199999999999999</v>
      </c>
      <c r="G235" s="75">
        <v>10.130434782608701</v>
      </c>
      <c r="H235" s="75">
        <v>10.378378378378381</v>
      </c>
      <c r="I235" s="75">
        <v>10.396226415094342</v>
      </c>
      <c r="J235" s="75">
        <v>11.052631578947361</v>
      </c>
      <c r="K235" s="75">
        <v>10.342465753424655</v>
      </c>
      <c r="L235" s="75">
        <v>10.189189189189193</v>
      </c>
      <c r="M235" s="75">
        <v>10.387387387387387</v>
      </c>
      <c r="N235" s="75">
        <v>10.292968750000004</v>
      </c>
      <c r="O235" s="21">
        <f t="shared" si="33"/>
        <v>-0.1070312499999968</v>
      </c>
      <c r="P235" s="21">
        <f t="shared" si="34"/>
        <v>-0.75966282894735748</v>
      </c>
      <c r="Q235" s="21">
        <f t="shared" si="35"/>
        <v>-9.4418637387382987E-2</v>
      </c>
    </row>
    <row r="236" spans="1:17" ht="15" customHeight="1" x14ac:dyDescent="0.3">
      <c r="A236" s="75" t="s">
        <v>75</v>
      </c>
      <c r="B236" s="75">
        <v>10.924369747899149</v>
      </c>
      <c r="C236" s="75">
        <v>10.869158878504669</v>
      </c>
      <c r="D236" s="75">
        <v>10.909090909090905</v>
      </c>
      <c r="E236" s="75">
        <v>11.321428571428575</v>
      </c>
      <c r="F236" s="75">
        <v>10.534246575342465</v>
      </c>
      <c r="G236" s="75">
        <v>10.544444444444448</v>
      </c>
      <c r="H236" s="75">
        <v>9.8511904761904763</v>
      </c>
      <c r="I236" s="75">
        <v>10.503289473684211</v>
      </c>
      <c r="J236" s="75">
        <v>10.501138952164009</v>
      </c>
      <c r="K236" s="75">
        <v>10.87249544626594</v>
      </c>
      <c r="L236" s="75">
        <v>10.2658064516129</v>
      </c>
      <c r="M236" s="75">
        <v>10.366156787762904</v>
      </c>
      <c r="N236" s="75">
        <v>10.845198675496686</v>
      </c>
      <c r="O236" s="21">
        <f t="shared" si="33"/>
        <v>-0.47622989593188869</v>
      </c>
      <c r="P236" s="21">
        <f t="shared" si="34"/>
        <v>0.34405972333267698</v>
      </c>
      <c r="Q236" s="21">
        <f t="shared" si="35"/>
        <v>0.47904188773378209</v>
      </c>
    </row>
    <row r="237" spans="1:17" ht="15" customHeight="1" x14ac:dyDescent="0.3">
      <c r="A237" s="76" t="s">
        <v>27</v>
      </c>
      <c r="B237" s="76">
        <v>7.3537735849056594</v>
      </c>
      <c r="C237" s="76">
        <v>7.1534883720930234</v>
      </c>
      <c r="D237" s="76">
        <v>7.1726384364820843</v>
      </c>
      <c r="E237" s="76">
        <v>7.0529661016949152</v>
      </c>
      <c r="F237" s="76">
        <v>6.7684021543985633</v>
      </c>
      <c r="G237" s="76">
        <v>6.6146272855133619</v>
      </c>
      <c r="H237" s="76">
        <v>6.9217289719626169</v>
      </c>
      <c r="I237" s="76">
        <v>6.7604630454140695</v>
      </c>
      <c r="J237" s="76">
        <v>6.1433666191155494</v>
      </c>
      <c r="K237" s="76">
        <v>6.2825229960578186</v>
      </c>
      <c r="L237" s="76">
        <v>6.6080586080586077</v>
      </c>
      <c r="M237" s="76">
        <v>6.9186507936507935</v>
      </c>
      <c r="N237" s="76">
        <v>6.3239974538510504</v>
      </c>
      <c r="O237" s="21">
        <f t="shared" si="33"/>
        <v>-0.72896864784386484</v>
      </c>
      <c r="P237" s="21">
        <f t="shared" si="34"/>
        <v>0.18063083473550101</v>
      </c>
      <c r="Q237" s="21">
        <f t="shared" si="35"/>
        <v>-0.59465333979974311</v>
      </c>
    </row>
    <row r="238" spans="1:17" ht="15" customHeight="1" x14ac:dyDescent="0.3">
      <c r="A238" s="75" t="s">
        <v>76</v>
      </c>
      <c r="B238" s="75">
        <v>7.75</v>
      </c>
      <c r="C238" s="75">
        <v>7.2631578947368425</v>
      </c>
      <c r="D238" s="75">
        <v>7.2</v>
      </c>
      <c r="E238" s="75">
        <v>7.1724137931034484</v>
      </c>
      <c r="F238" s="75">
        <v>6.709090909090909</v>
      </c>
      <c r="G238" s="75">
        <v>6.3888888888888893</v>
      </c>
      <c r="H238" s="75">
        <v>6.5666666666666664</v>
      </c>
      <c r="I238" s="75">
        <v>6.8728813559322033</v>
      </c>
      <c r="J238" s="75">
        <v>5.9512195121951219</v>
      </c>
      <c r="K238" s="75">
        <v>6.1264367816091951</v>
      </c>
      <c r="L238" s="75">
        <v>6.1915887850467293</v>
      </c>
      <c r="M238" s="75">
        <v>6.9876543209876543</v>
      </c>
      <c r="N238" s="75">
        <v>6.1924398625429555</v>
      </c>
      <c r="O238" s="21">
        <f t="shared" si="33"/>
        <v>-0.97997393056049287</v>
      </c>
      <c r="P238" s="21">
        <f t="shared" si="34"/>
        <v>0.24122035034783362</v>
      </c>
      <c r="Q238" s="21">
        <f t="shared" si="35"/>
        <v>-0.79521445844469874</v>
      </c>
    </row>
    <row r="239" spans="1:17" ht="15" customHeight="1" x14ac:dyDescent="0.3">
      <c r="A239" s="75" t="s">
        <v>75</v>
      </c>
      <c r="B239" s="75">
        <v>7.3214285714285703</v>
      </c>
      <c r="C239" s="75">
        <v>7.1428571428571432</v>
      </c>
      <c r="D239" s="75">
        <v>7.1707317073170733</v>
      </c>
      <c r="E239" s="75">
        <v>7.0362318840579725</v>
      </c>
      <c r="F239" s="75">
        <v>6.7749003984063751</v>
      </c>
      <c r="G239" s="75">
        <v>6.6400625978090764</v>
      </c>
      <c r="H239" s="75">
        <v>6.9634464751958225</v>
      </c>
      <c r="I239" s="75">
        <v>6.7472636815920408</v>
      </c>
      <c r="J239" s="75">
        <v>6.1762740183792815</v>
      </c>
      <c r="K239" s="75">
        <v>6.3148295003965105</v>
      </c>
      <c r="L239" s="75">
        <v>6.6854908774978279</v>
      </c>
      <c r="M239" s="75">
        <v>6.9054373522458627</v>
      </c>
      <c r="N239" s="75">
        <v>6.3539062499999996</v>
      </c>
      <c r="O239" s="21">
        <f t="shared" si="33"/>
        <v>-0.68232563405797286</v>
      </c>
      <c r="P239" s="21">
        <f t="shared" si="34"/>
        <v>0.17763223162071817</v>
      </c>
      <c r="Q239" s="21">
        <f t="shared" si="35"/>
        <v>-0.5515311022458631</v>
      </c>
    </row>
    <row r="240" spans="1:17" ht="15" customHeight="1" x14ac:dyDescent="0.3">
      <c r="A240" s="76" t="s">
        <v>47</v>
      </c>
      <c r="B240" s="76">
        <v>10.238916256157632</v>
      </c>
      <c r="C240" s="76">
        <v>11.003597122302157</v>
      </c>
      <c r="D240" s="76">
        <v>10.393442622950817</v>
      </c>
      <c r="E240" s="76">
        <v>9.3761904761904802</v>
      </c>
      <c r="F240" s="76">
        <v>9.2483766233766218</v>
      </c>
      <c r="G240" s="76">
        <v>9.3561224489795922</v>
      </c>
      <c r="H240" s="76">
        <v>9.2318059299191351</v>
      </c>
      <c r="I240" s="76">
        <v>9.5746980292434838</v>
      </c>
      <c r="J240" s="76">
        <v>9.528323699421966</v>
      </c>
      <c r="K240" s="76">
        <v>9.5710760118459977</v>
      </c>
      <c r="L240" s="76">
        <v>9.5089213300892119</v>
      </c>
      <c r="M240" s="76">
        <v>9.9418690213392189</v>
      </c>
      <c r="N240" s="76">
        <v>10.051028806584362</v>
      </c>
      <c r="O240" s="21">
        <f t="shared" si="33"/>
        <v>0.6748383303938823</v>
      </c>
      <c r="P240" s="21">
        <f t="shared" si="34"/>
        <v>0.52270510716239649</v>
      </c>
      <c r="Q240" s="21">
        <f t="shared" si="35"/>
        <v>0.10915978524514358</v>
      </c>
    </row>
    <row r="241" spans="1:17" ht="15" customHeight="1" x14ac:dyDescent="0.3">
      <c r="A241" s="75" t="s">
        <v>76</v>
      </c>
      <c r="B241" s="75">
        <v>10.262390670553936</v>
      </c>
      <c r="C241" s="75">
        <v>10.792951541850224</v>
      </c>
      <c r="D241" s="75">
        <v>10.245098039215689</v>
      </c>
      <c r="E241" s="75">
        <v>9.254098360655739</v>
      </c>
      <c r="F241" s="75">
        <v>9.1800391389432523</v>
      </c>
      <c r="G241" s="75">
        <v>9.3588516746411496</v>
      </c>
      <c r="H241" s="75">
        <v>9.2235169491525468</v>
      </c>
      <c r="I241" s="75">
        <v>9.5441176470588243</v>
      </c>
      <c r="J241" s="75">
        <v>9.4787752261656237</v>
      </c>
      <c r="K241" s="75">
        <v>9.6083832335329369</v>
      </c>
      <c r="L241" s="75">
        <v>9.5541984732824439</v>
      </c>
      <c r="M241" s="75">
        <v>9.8966725043782819</v>
      </c>
      <c r="N241" s="75">
        <v>10.007936507936506</v>
      </c>
      <c r="O241" s="21">
        <f t="shared" si="33"/>
        <v>0.75383814728076715</v>
      </c>
      <c r="P241" s="21">
        <f t="shared" si="34"/>
        <v>0.5291612817708824</v>
      </c>
      <c r="Q241" s="21">
        <f t="shared" si="35"/>
        <v>0.11126400355822419</v>
      </c>
    </row>
    <row r="242" spans="1:17" ht="15" customHeight="1" x14ac:dyDescent="0.3">
      <c r="A242" s="75" t="s">
        <v>75</v>
      </c>
      <c r="B242" s="75">
        <v>10.111111111111121</v>
      </c>
      <c r="C242" s="75">
        <v>11.941176470588243</v>
      </c>
      <c r="D242" s="75">
        <v>11.14999999999999</v>
      </c>
      <c r="E242" s="75">
        <v>10.203703703703702</v>
      </c>
      <c r="F242" s="75">
        <v>9.5809523809523824</v>
      </c>
      <c r="G242" s="75">
        <v>9.3402777777777786</v>
      </c>
      <c r="H242" s="75">
        <v>9.2781065088757373</v>
      </c>
      <c r="I242" s="75">
        <v>9.715302491103202</v>
      </c>
      <c r="J242" s="75">
        <v>9.7713310580204773</v>
      </c>
      <c r="K242" s="75">
        <v>9.3960674157303377</v>
      </c>
      <c r="L242" s="75">
        <v>9.3313373253493008</v>
      </c>
      <c r="M242" s="75">
        <v>10.179723502304149</v>
      </c>
      <c r="N242" s="75">
        <v>10.260869565217389</v>
      </c>
      <c r="O242" s="21">
        <f t="shared" si="33"/>
        <v>5.7165861513686522E-2</v>
      </c>
      <c r="P242" s="21">
        <f t="shared" si="34"/>
        <v>0.48953850719691161</v>
      </c>
      <c r="Q242" s="21">
        <f t="shared" si="35"/>
        <v>8.1146062913239447E-2</v>
      </c>
    </row>
    <row r="243" spans="1:17" ht="15" customHeight="1" x14ac:dyDescent="0.3">
      <c r="A243" s="76" t="s">
        <v>45</v>
      </c>
      <c r="B243" s="76">
        <v>10.17924528301887</v>
      </c>
      <c r="C243" s="76">
        <v>9.9201520912547743</v>
      </c>
      <c r="D243" s="76">
        <v>9.7808988764044926</v>
      </c>
      <c r="E243" s="76">
        <v>10.067209775967411</v>
      </c>
      <c r="F243" s="76">
        <v>10.075156576200413</v>
      </c>
      <c r="G243" s="76">
        <v>9.841004184100413</v>
      </c>
      <c r="H243" s="76">
        <v>9.9974025974026048</v>
      </c>
      <c r="I243" s="76">
        <v>9.8308004052684925</v>
      </c>
      <c r="J243" s="76">
        <v>9.9029304029304015</v>
      </c>
      <c r="K243" s="76">
        <v>9.5411676646706614</v>
      </c>
      <c r="L243" s="76">
        <v>9.3688394276629552</v>
      </c>
      <c r="M243" s="76">
        <v>9.5713328868050898</v>
      </c>
      <c r="N243" s="76">
        <v>9.614048338368578</v>
      </c>
      <c r="O243" s="21">
        <f t="shared" si="33"/>
        <v>-0.45316143759883332</v>
      </c>
      <c r="P243" s="21">
        <f t="shared" si="34"/>
        <v>-0.28888206456182353</v>
      </c>
      <c r="Q243" s="21">
        <f t="shared" si="35"/>
        <v>4.2715451563488216E-2</v>
      </c>
    </row>
    <row r="244" spans="1:17" ht="15" customHeight="1" x14ac:dyDescent="0.3">
      <c r="A244" s="75" t="s">
        <v>76</v>
      </c>
      <c r="B244" s="75">
        <v>10.106598984771571</v>
      </c>
      <c r="C244" s="75">
        <v>9.9012875536480678</v>
      </c>
      <c r="D244" s="75">
        <v>9.74846625766871</v>
      </c>
      <c r="E244" s="75">
        <v>9.9625292740046874</v>
      </c>
      <c r="F244" s="75">
        <v>10.101415094339629</v>
      </c>
      <c r="G244" s="75">
        <v>9.8337182448036913</v>
      </c>
      <c r="H244" s="75">
        <v>10.015942028985521</v>
      </c>
      <c r="I244" s="75">
        <v>9.797727272727272</v>
      </c>
      <c r="J244" s="75">
        <v>9.8836978131212696</v>
      </c>
      <c r="K244" s="75">
        <v>9.5089430894308897</v>
      </c>
      <c r="L244" s="75">
        <v>9.3527397260273979</v>
      </c>
      <c r="M244" s="75">
        <v>9.5681818181818166</v>
      </c>
      <c r="N244" s="75">
        <v>9.6073211314475877</v>
      </c>
      <c r="O244" s="21">
        <f t="shared" si="33"/>
        <v>-0.35520814255709965</v>
      </c>
      <c r="P244" s="21">
        <f t="shared" si="34"/>
        <v>-0.2763766816736819</v>
      </c>
      <c r="Q244" s="21">
        <f t="shared" si="35"/>
        <v>3.9139313265771136E-2</v>
      </c>
    </row>
    <row r="245" spans="1:17" ht="15" customHeight="1" x14ac:dyDescent="0.3">
      <c r="A245" s="75" t="s">
        <v>75</v>
      </c>
      <c r="B245" s="75">
        <v>11.133333333333333</v>
      </c>
      <c r="C245" s="75">
        <v>10.066666666666675</v>
      </c>
      <c r="D245" s="75">
        <v>10.133333333333329</v>
      </c>
      <c r="E245" s="75">
        <v>10.765624999999993</v>
      </c>
      <c r="F245" s="75">
        <v>9.872727272727273</v>
      </c>
      <c r="G245" s="75">
        <v>9.9111111111111132</v>
      </c>
      <c r="H245" s="75">
        <v>9.8375000000000021</v>
      </c>
      <c r="I245" s="75">
        <v>10.10280373831776</v>
      </c>
      <c r="J245" s="75">
        <v>10.127906976744184</v>
      </c>
      <c r="K245" s="75">
        <v>9.915094339622641</v>
      </c>
      <c r="L245" s="75">
        <v>9.5777777777777775</v>
      </c>
      <c r="M245" s="75">
        <v>9.6046511627906987</v>
      </c>
      <c r="N245" s="75">
        <v>9.6803278688524568</v>
      </c>
      <c r="O245" s="21">
        <f t="shared" si="33"/>
        <v>-1.0852971311475361</v>
      </c>
      <c r="P245" s="21">
        <f t="shared" si="34"/>
        <v>-0.44757910789172684</v>
      </c>
      <c r="Q245" s="21">
        <f t="shared" si="35"/>
        <v>7.5676706061758026E-2</v>
      </c>
    </row>
    <row r="246" spans="1:17" ht="15" customHeight="1" x14ac:dyDescent="0.3">
      <c r="A246" s="76" t="s">
        <v>221</v>
      </c>
      <c r="B246" s="76">
        <v>12.461538461538479</v>
      </c>
      <c r="C246" s="76">
        <v>10.676923076923075</v>
      </c>
      <c r="D246" s="76">
        <v>9.9600000000000044</v>
      </c>
      <c r="E246" s="76">
        <v>10.07246376811594</v>
      </c>
      <c r="F246" s="76">
        <v>9.8846153846153832</v>
      </c>
      <c r="G246" s="76">
        <v>9.9218749999999858</v>
      </c>
      <c r="H246" s="76">
        <v>9.4768211920529826</v>
      </c>
      <c r="I246" s="76">
        <v>9.804979253112025</v>
      </c>
      <c r="J246" s="76">
        <v>9.6056910569105636</v>
      </c>
      <c r="K246" s="76">
        <v>9.2915851272015662</v>
      </c>
      <c r="L246" s="76">
        <v>9.5835351089588414</v>
      </c>
      <c r="M246" s="76">
        <v>10.261942675159236</v>
      </c>
      <c r="N246" s="76">
        <v>9.6111999999999949</v>
      </c>
      <c r="O246" s="21">
        <f t="shared" si="33"/>
        <v>-0.46126376811594483</v>
      </c>
      <c r="P246" s="21">
        <f t="shared" si="34"/>
        <v>5.5089430894312841E-3</v>
      </c>
      <c r="Q246" s="21">
        <f t="shared" si="35"/>
        <v>-0.65074267515924156</v>
      </c>
    </row>
    <row r="247" spans="1:17" ht="15" customHeight="1" x14ac:dyDescent="0.3">
      <c r="A247" s="75" t="s">
        <v>76</v>
      </c>
      <c r="B247" s="75">
        <v>12.39999999999999</v>
      </c>
      <c r="C247" s="75">
        <v>10.434782608695654</v>
      </c>
      <c r="D247" s="75">
        <v>10.03448275862069</v>
      </c>
      <c r="E247" s="75">
        <v>9.8863636363636367</v>
      </c>
      <c r="F247" s="75">
        <v>9.5576923076923048</v>
      </c>
      <c r="G247" s="75">
        <v>9.6538461538461533</v>
      </c>
      <c r="H247" s="75">
        <v>9.4684684684684619</v>
      </c>
      <c r="I247" s="75">
        <v>9.7135135135135116</v>
      </c>
      <c r="J247" s="75">
        <v>9.5375722543352595</v>
      </c>
      <c r="K247" s="75">
        <v>9.2619647355163703</v>
      </c>
      <c r="L247" s="75">
        <v>9.558064516129031</v>
      </c>
      <c r="M247" s="75">
        <v>10.318781725888329</v>
      </c>
      <c r="N247" s="75">
        <v>9.5971802618328272</v>
      </c>
      <c r="O247" s="21">
        <f t="shared" si="33"/>
        <v>-0.28918337453080944</v>
      </c>
      <c r="P247" s="21">
        <f t="shared" si="34"/>
        <v>5.9608007497567783E-2</v>
      </c>
      <c r="Q247" s="21">
        <f t="shared" si="35"/>
        <v>-0.7216014640555013</v>
      </c>
    </row>
    <row r="248" spans="1:17" ht="15" customHeight="1" x14ac:dyDescent="0.3">
      <c r="A248" s="75" t="s">
        <v>75</v>
      </c>
      <c r="B248" s="75">
        <v>12.545454545454533</v>
      </c>
      <c r="C248" s="75">
        <v>11.263157894736835</v>
      </c>
      <c r="D248" s="75">
        <v>9.8571428571428541</v>
      </c>
      <c r="E248" s="75">
        <v>10.400000000000007</v>
      </c>
      <c r="F248" s="75">
        <v>10.538461538461538</v>
      </c>
      <c r="G248" s="75">
        <v>11.083333333333323</v>
      </c>
      <c r="H248" s="75">
        <v>9.5</v>
      </c>
      <c r="I248" s="75">
        <v>10.107142857142859</v>
      </c>
      <c r="J248" s="75">
        <v>9.7671232876712271</v>
      </c>
      <c r="K248" s="75">
        <v>9.3947368421052637</v>
      </c>
      <c r="L248" s="75">
        <v>9.6601941747572795</v>
      </c>
      <c r="M248" s="75">
        <v>10.055350553505534</v>
      </c>
      <c r="N248" s="75">
        <v>9.6653696498054433</v>
      </c>
      <c r="O248" s="21">
        <f t="shared" si="33"/>
        <v>-0.73463035019456413</v>
      </c>
      <c r="P248" s="21">
        <f t="shared" si="34"/>
        <v>-0.10175363786578373</v>
      </c>
      <c r="Q248" s="21">
        <f t="shared" si="35"/>
        <v>-0.38998090370009031</v>
      </c>
    </row>
    <row r="249" spans="1:17" ht="15" customHeight="1" x14ac:dyDescent="0.3">
      <c r="A249" s="76" t="s">
        <v>40</v>
      </c>
      <c r="B249" s="76">
        <v>11.870967741935486</v>
      </c>
      <c r="C249" s="76">
        <v>11.707196029776675</v>
      </c>
      <c r="D249" s="76">
        <v>11.712550607287454</v>
      </c>
      <c r="E249" s="76">
        <v>11.823076923076917</v>
      </c>
      <c r="F249" s="76">
        <v>11.307851239669425</v>
      </c>
      <c r="G249" s="76">
        <v>11.434862385321098</v>
      </c>
      <c r="H249" s="76">
        <v>11.0290909090909</v>
      </c>
      <c r="I249" s="76">
        <v>11.14117647058824</v>
      </c>
      <c r="J249" s="76">
        <v>10.995609220636659</v>
      </c>
      <c r="K249" s="76">
        <v>11.353353353353356</v>
      </c>
      <c r="L249" s="76">
        <v>10.976697061803449</v>
      </c>
      <c r="M249" s="76">
        <v>11.185036202735319</v>
      </c>
      <c r="N249" s="76">
        <v>11.126871552403466</v>
      </c>
      <c r="O249" s="21">
        <f t="shared" si="33"/>
        <v>-0.69620537067345012</v>
      </c>
      <c r="P249" s="21">
        <f t="shared" si="34"/>
        <v>0.13126233176680735</v>
      </c>
      <c r="Q249" s="21">
        <f t="shared" si="35"/>
        <v>-5.816465033185203E-2</v>
      </c>
    </row>
    <row r="250" spans="1:17" ht="15" customHeight="1" x14ac:dyDescent="0.3">
      <c r="A250" s="75" t="s">
        <v>76</v>
      </c>
      <c r="B250" s="75">
        <v>11.421568627450975</v>
      </c>
      <c r="C250" s="75">
        <v>12.369230769230771</v>
      </c>
      <c r="D250" s="75">
        <v>11.477611940298507</v>
      </c>
      <c r="E250" s="75">
        <v>12.265306122448974</v>
      </c>
      <c r="F250" s="75">
        <v>11.627450980392156</v>
      </c>
      <c r="G250" s="75">
        <v>10.925925925925924</v>
      </c>
      <c r="H250" s="75">
        <v>11.957746478873243</v>
      </c>
      <c r="I250" s="75">
        <v>10.999999999999998</v>
      </c>
      <c r="J250" s="75">
        <v>11.10576923076923</v>
      </c>
      <c r="K250" s="75">
        <v>11.234782608695653</v>
      </c>
      <c r="L250" s="75">
        <v>10.794642857142856</v>
      </c>
      <c r="M250" s="75">
        <v>10.899280575539571</v>
      </c>
      <c r="N250" s="75">
        <v>11.245614035087717</v>
      </c>
      <c r="O250" s="21">
        <f t="shared" si="33"/>
        <v>-1.0196920873612569</v>
      </c>
      <c r="P250" s="21">
        <f t="shared" si="34"/>
        <v>0.13984480431848745</v>
      </c>
      <c r="Q250" s="21">
        <f t="shared" si="35"/>
        <v>0.34633345954814665</v>
      </c>
    </row>
    <row r="251" spans="1:17" ht="15" customHeight="1" x14ac:dyDescent="0.3">
      <c r="A251" s="75" t="s">
        <v>75</v>
      </c>
      <c r="B251" s="75">
        <v>11.971491228070185</v>
      </c>
      <c r="C251" s="75">
        <v>11.579881656804735</v>
      </c>
      <c r="D251" s="75">
        <v>11.749414519906326</v>
      </c>
      <c r="E251" s="75">
        <v>11.759530791788848</v>
      </c>
      <c r="F251" s="75">
        <v>11.270207852193993</v>
      </c>
      <c r="G251" s="75">
        <v>11.490835030549903</v>
      </c>
      <c r="H251" s="75">
        <v>10.891440501043846</v>
      </c>
      <c r="I251" s="75">
        <v>11.161943319838052</v>
      </c>
      <c r="J251" s="75">
        <v>10.981412639405201</v>
      </c>
      <c r="K251" s="75">
        <v>11.368778280542985</v>
      </c>
      <c r="L251" s="75">
        <v>11.000000000000002</v>
      </c>
      <c r="M251" s="75">
        <v>11.221014492753625</v>
      </c>
      <c r="N251" s="75">
        <v>11.115151515151517</v>
      </c>
      <c r="O251" s="21">
        <f t="shared" si="33"/>
        <v>-0.64437927663733063</v>
      </c>
      <c r="P251" s="21">
        <f t="shared" si="34"/>
        <v>0.1337388757463156</v>
      </c>
      <c r="Q251" s="21">
        <f t="shared" si="35"/>
        <v>-0.10586297760210783</v>
      </c>
    </row>
    <row r="252" spans="1:17" ht="15" customHeight="1" x14ac:dyDescent="0.3">
      <c r="A252" s="76" t="s">
        <v>24</v>
      </c>
      <c r="B252" s="76">
        <v>5.3</v>
      </c>
      <c r="C252" s="76">
        <v>6.2083333333333348</v>
      </c>
      <c r="D252" s="76">
        <v>6.0634920634920624</v>
      </c>
      <c r="E252" s="76">
        <v>5.9622641509433958</v>
      </c>
      <c r="F252" s="76">
        <v>5.9234234234234222</v>
      </c>
      <c r="G252" s="76">
        <v>5.2384428223844282</v>
      </c>
      <c r="H252" s="76">
        <v>5.6203319502074685</v>
      </c>
      <c r="I252" s="76">
        <v>5.5865237366003067</v>
      </c>
      <c r="J252" s="76">
        <v>5.5487122060470329</v>
      </c>
      <c r="K252" s="76">
        <v>5.5043290043290041</v>
      </c>
      <c r="L252" s="76">
        <v>5.441747572815534</v>
      </c>
      <c r="M252" s="76">
        <v>5.5954198473282446</v>
      </c>
      <c r="N252" s="76">
        <v>5.3984835720303277</v>
      </c>
      <c r="O252" s="21">
        <f t="shared" si="33"/>
        <v>-0.5637805789130681</v>
      </c>
      <c r="P252" s="21">
        <f t="shared" si="34"/>
        <v>-0.15022863401670516</v>
      </c>
      <c r="Q252" s="21">
        <f t="shared" si="35"/>
        <v>-0.19693627529791691</v>
      </c>
    </row>
    <row r="253" spans="1:17" ht="15" customHeight="1" x14ac:dyDescent="0.3">
      <c r="A253" s="75" t="s">
        <v>76</v>
      </c>
      <c r="B253" s="75">
        <v>5.3</v>
      </c>
      <c r="C253" s="75">
        <v>6.2272727272727284</v>
      </c>
      <c r="D253" s="75">
        <v>6.0645161290322571</v>
      </c>
      <c r="E253" s="75">
        <v>5.966666666666665</v>
      </c>
      <c r="F253" s="75">
        <v>5.906542056074767</v>
      </c>
      <c r="G253" s="75">
        <v>5.2267002518891674</v>
      </c>
      <c r="H253" s="75">
        <v>5.5906183368869939</v>
      </c>
      <c r="I253" s="75">
        <v>5.5924764890282139</v>
      </c>
      <c r="J253" s="75">
        <v>5.5469293163383542</v>
      </c>
      <c r="K253" s="75">
        <v>5.5094130675526021</v>
      </c>
      <c r="L253" s="75">
        <v>5.4284284284284281</v>
      </c>
      <c r="M253" s="75">
        <v>5.5960591133004929</v>
      </c>
      <c r="N253" s="75">
        <v>5.3844812554489971</v>
      </c>
      <c r="O253" s="21">
        <f t="shared" si="33"/>
        <v>-0.58218541121766787</v>
      </c>
      <c r="P253" s="21">
        <f t="shared" si="34"/>
        <v>-0.16244806088935704</v>
      </c>
      <c r="Q253" s="21">
        <f t="shared" si="35"/>
        <v>-0.21157785785149574</v>
      </c>
    </row>
    <row r="254" spans="1:17" ht="15" customHeight="1" x14ac:dyDescent="0.3">
      <c r="A254" s="75" t="s">
        <v>75</v>
      </c>
      <c r="B254" s="75" t="s">
        <v>106</v>
      </c>
      <c r="C254" s="75" t="s">
        <v>106</v>
      </c>
      <c r="D254" s="75" t="s">
        <v>106</v>
      </c>
      <c r="E254" s="75" t="s">
        <v>106</v>
      </c>
      <c r="F254" s="75" t="s">
        <v>106</v>
      </c>
      <c r="G254" s="75">
        <v>5.5714285714285712</v>
      </c>
      <c r="H254" s="75">
        <v>6.6923076923076925</v>
      </c>
      <c r="I254" s="75">
        <v>5.333333333333333</v>
      </c>
      <c r="J254" s="75">
        <v>5.6</v>
      </c>
      <c r="K254" s="75">
        <v>5.2857142857142856</v>
      </c>
      <c r="L254" s="75">
        <v>5.870967741935484</v>
      </c>
      <c r="M254" s="75">
        <v>5.5757575757575761</v>
      </c>
      <c r="N254" s="75">
        <v>5.8</v>
      </c>
      <c r="O254" s="75" t="s">
        <v>106</v>
      </c>
      <c r="P254" s="21">
        <f t="shared" si="34"/>
        <v>0.20000000000000018</v>
      </c>
      <c r="Q254" s="21">
        <f t="shared" si="35"/>
        <v>0.22424242424242369</v>
      </c>
    </row>
    <row r="255" spans="1:17" ht="15" customHeight="1" x14ac:dyDescent="0.3">
      <c r="A255" s="76" t="s">
        <v>29</v>
      </c>
      <c r="B255" s="76">
        <v>5.791666666666667</v>
      </c>
      <c r="C255" s="76">
        <v>6.3533834586466167</v>
      </c>
      <c r="D255" s="76">
        <v>6.5785123966942161</v>
      </c>
      <c r="E255" s="76">
        <v>6.5670103092783503</v>
      </c>
      <c r="F255" s="76">
        <v>6.5958188153310111</v>
      </c>
      <c r="G255" s="76">
        <v>6.5063938618925832</v>
      </c>
      <c r="H255" s="76">
        <v>6.9314214463840402</v>
      </c>
      <c r="I255" s="76">
        <v>6.5606595995288561</v>
      </c>
      <c r="J255" s="76">
        <v>6.403632694248234</v>
      </c>
      <c r="K255" s="76">
        <v>6.2028343666961909</v>
      </c>
      <c r="L255" s="76">
        <v>6.3057166528583268</v>
      </c>
      <c r="M255" s="76">
        <v>6.6514181152790481</v>
      </c>
      <c r="N255" s="76">
        <v>6.2438625204582641</v>
      </c>
      <c r="O255" s="21">
        <f t="shared" si="33"/>
        <v>-0.32314778882008621</v>
      </c>
      <c r="P255" s="21">
        <f t="shared" si="34"/>
        <v>-0.15977017378996994</v>
      </c>
      <c r="Q255" s="21">
        <f t="shared" si="35"/>
        <v>-0.40755559482078407</v>
      </c>
    </row>
    <row r="256" spans="1:17" ht="15" customHeight="1" x14ac:dyDescent="0.3">
      <c r="A256" s="75" t="s">
        <v>76</v>
      </c>
      <c r="B256" s="75">
        <v>5.666666666666667</v>
      </c>
      <c r="C256" s="75">
        <v>6.0563380281690131</v>
      </c>
      <c r="D256" s="75">
        <v>6.625</v>
      </c>
      <c r="E256" s="75">
        <v>6.5054945054945055</v>
      </c>
      <c r="F256" s="75">
        <v>6.1901408450704229</v>
      </c>
      <c r="G256" s="75">
        <v>6.5285714285714276</v>
      </c>
      <c r="H256" s="75">
        <v>6.8674033149171283</v>
      </c>
      <c r="I256" s="75">
        <v>6.5495495495495488</v>
      </c>
      <c r="J256" s="75">
        <v>6.2534562211981566</v>
      </c>
      <c r="K256" s="75">
        <v>6.1524822695035466</v>
      </c>
      <c r="L256" s="75">
        <v>6.2056737588652489</v>
      </c>
      <c r="M256" s="75">
        <v>6.5144927536231885</v>
      </c>
      <c r="N256" s="75">
        <v>6.2518518518518515</v>
      </c>
      <c r="O256" s="21">
        <f t="shared" si="33"/>
        <v>-0.25364265364265393</v>
      </c>
      <c r="P256" s="21">
        <f t="shared" si="34"/>
        <v>-1.6043693463050346E-3</v>
      </c>
      <c r="Q256" s="21">
        <f t="shared" si="35"/>
        <v>-0.26264090177133692</v>
      </c>
    </row>
    <row r="257" spans="1:17" ht="15" customHeight="1" x14ac:dyDescent="0.3">
      <c r="A257" s="75" t="s">
        <v>75</v>
      </c>
      <c r="B257" s="75">
        <v>5.8235294117647056</v>
      </c>
      <c r="C257" s="75">
        <v>6.4615384615384617</v>
      </c>
      <c r="D257" s="75">
        <v>6.5653710247349819</v>
      </c>
      <c r="E257" s="75">
        <v>6.5858585858585865</v>
      </c>
      <c r="F257" s="75">
        <v>6.729166666666667</v>
      </c>
      <c r="G257" s="75">
        <v>6.4982517482517475</v>
      </c>
      <c r="H257" s="75">
        <v>6.9500805152979064</v>
      </c>
      <c r="I257" s="75">
        <v>6.564593301435405</v>
      </c>
      <c r="J257" s="75">
        <v>6.445736434108527</v>
      </c>
      <c r="K257" s="75">
        <v>6.219598583234947</v>
      </c>
      <c r="L257" s="75">
        <v>6.3362162162162168</v>
      </c>
      <c r="M257" s="75">
        <v>6.6976744186046515</v>
      </c>
      <c r="N257" s="75">
        <v>6.2415966386554622</v>
      </c>
      <c r="O257" s="21">
        <f t="shared" si="33"/>
        <v>-0.34426194720312431</v>
      </c>
      <c r="P257" s="21">
        <f t="shared" si="34"/>
        <v>-0.20413979545306482</v>
      </c>
      <c r="Q257" s="21">
        <f t="shared" si="35"/>
        <v>-0.4560777799491893</v>
      </c>
    </row>
    <row r="258" spans="1:17" ht="15" customHeight="1" x14ac:dyDescent="0.3">
      <c r="A258" s="76" t="s">
        <v>25</v>
      </c>
      <c r="B258" s="76">
        <v>6.0481927710843362</v>
      </c>
      <c r="C258" s="76">
        <v>5.9058823529411768</v>
      </c>
      <c r="D258" s="76">
        <v>6.072222222222222</v>
      </c>
      <c r="E258" s="76">
        <v>6.0420168067226889</v>
      </c>
      <c r="F258" s="76">
        <v>5.8842443729903549</v>
      </c>
      <c r="G258" s="76">
        <v>5.9706498951781981</v>
      </c>
      <c r="H258" s="76">
        <v>6.4576271186440675</v>
      </c>
      <c r="I258" s="76">
        <v>6.0222222222222221</v>
      </c>
      <c r="J258" s="76">
        <v>5.7815631262525047</v>
      </c>
      <c r="K258" s="76">
        <v>5.7400581959262853</v>
      </c>
      <c r="L258" s="76">
        <v>5.7106045589692762</v>
      </c>
      <c r="M258" s="76">
        <v>6.0350877192982457</v>
      </c>
      <c r="N258" s="76">
        <v>5.5981228668941982</v>
      </c>
      <c r="O258" s="21">
        <f t="shared" si="33"/>
        <v>-0.44389393982849068</v>
      </c>
      <c r="P258" s="21">
        <f t="shared" si="34"/>
        <v>-0.18344025935830643</v>
      </c>
      <c r="Q258" s="21">
        <f t="shared" si="35"/>
        <v>-0.43696485240404748</v>
      </c>
    </row>
    <row r="259" spans="1:17" ht="15" customHeight="1" x14ac:dyDescent="0.3">
      <c r="A259" s="75" t="s">
        <v>76</v>
      </c>
      <c r="B259" s="75">
        <v>5.9863013698630141</v>
      </c>
      <c r="C259" s="75">
        <v>5.8831168831168839</v>
      </c>
      <c r="D259" s="75">
        <v>6.1428571428571432</v>
      </c>
      <c r="E259" s="75">
        <v>5.9857819905213274</v>
      </c>
      <c r="F259" s="75">
        <v>5.8686131386861318</v>
      </c>
      <c r="G259" s="75">
        <v>5.9509345794392505</v>
      </c>
      <c r="H259" s="75">
        <v>6.4353741496598644</v>
      </c>
      <c r="I259" s="75">
        <v>6.0319444444444441</v>
      </c>
      <c r="J259" s="75">
        <v>5.7932203389830512</v>
      </c>
      <c r="K259" s="75">
        <v>5.7344262295081965</v>
      </c>
      <c r="L259" s="75">
        <v>5.7281993204983026</v>
      </c>
      <c r="M259" s="75">
        <v>5.9708423326133913</v>
      </c>
      <c r="N259" s="75">
        <v>5.6019323671497583</v>
      </c>
      <c r="O259" s="21">
        <f t="shared" si="33"/>
        <v>-0.38384962337156914</v>
      </c>
      <c r="P259" s="21">
        <f t="shared" si="34"/>
        <v>-0.19128797183329294</v>
      </c>
      <c r="Q259" s="21">
        <f t="shared" si="35"/>
        <v>-0.36890996546363297</v>
      </c>
    </row>
    <row r="260" spans="1:17" ht="15" customHeight="1" x14ac:dyDescent="0.3">
      <c r="A260" s="75" t="s">
        <v>75</v>
      </c>
      <c r="B260" s="75">
        <v>6.5</v>
      </c>
      <c r="C260" s="75" t="s">
        <v>106</v>
      </c>
      <c r="D260" s="75">
        <v>5.6538461538461542</v>
      </c>
      <c r="E260" s="75">
        <v>6.4814814814814818</v>
      </c>
      <c r="F260" s="75">
        <v>6.0000000000000018</v>
      </c>
      <c r="G260" s="75">
        <v>6.1428571428571432</v>
      </c>
      <c r="H260" s="75">
        <v>6.6721311475409832</v>
      </c>
      <c r="I260" s="75">
        <v>5.9444444444444429</v>
      </c>
      <c r="J260" s="75">
        <v>5.6902654867256635</v>
      </c>
      <c r="K260" s="75">
        <v>5.7844827586206895</v>
      </c>
      <c r="L260" s="75">
        <v>5.587301587301587</v>
      </c>
      <c r="M260" s="75">
        <v>6.63</v>
      </c>
      <c r="N260" s="75">
        <v>5.5693430656934311</v>
      </c>
      <c r="O260" s="21">
        <f t="shared" si="33"/>
        <v>-0.91213841578805077</v>
      </c>
      <c r="P260" s="21">
        <f t="shared" si="34"/>
        <v>-0.12092242103223239</v>
      </c>
      <c r="Q260" s="21">
        <f t="shared" si="35"/>
        <v>-1.0606569343065688</v>
      </c>
    </row>
    <row r="261" spans="1:17" ht="15" customHeight="1" x14ac:dyDescent="0.3">
      <c r="A261" s="76" t="s">
        <v>35</v>
      </c>
      <c r="B261" s="76">
        <v>7.1333333333333364</v>
      </c>
      <c r="C261" s="76">
        <v>7.4487179487179489</v>
      </c>
      <c r="D261" s="76">
        <v>7.2363636363636346</v>
      </c>
      <c r="E261" s="76">
        <v>7.4637096774193541</v>
      </c>
      <c r="F261" s="76">
        <v>7.3525423728813557</v>
      </c>
      <c r="G261" s="76">
        <v>7.3994413407821229</v>
      </c>
      <c r="H261" s="76">
        <v>7.5676328502415462</v>
      </c>
      <c r="I261" s="76">
        <v>6.9953703703703694</v>
      </c>
      <c r="J261" s="76">
        <v>6.5790921595598348</v>
      </c>
      <c r="K261" s="76">
        <v>6.2703252032520327</v>
      </c>
      <c r="L261" s="76">
        <v>6.4707631318136771</v>
      </c>
      <c r="M261" s="76">
        <v>7.2024866785079933</v>
      </c>
      <c r="N261" s="76">
        <v>6.4509632224168127</v>
      </c>
      <c r="O261" s="21">
        <f t="shared" si="33"/>
        <v>-1.0127464550025413</v>
      </c>
      <c r="P261" s="21">
        <f t="shared" si="34"/>
        <v>-0.12812893714302209</v>
      </c>
      <c r="Q261" s="21">
        <f t="shared" si="35"/>
        <v>-0.75152345609118054</v>
      </c>
    </row>
    <row r="262" spans="1:17" ht="15" customHeight="1" x14ac:dyDescent="0.3">
      <c r="A262" s="75" t="s">
        <v>76</v>
      </c>
      <c r="B262" s="75" t="s">
        <v>106</v>
      </c>
      <c r="C262" s="75" t="s">
        <v>106</v>
      </c>
      <c r="D262" s="75" t="s">
        <v>106</v>
      </c>
      <c r="E262" s="75" t="s">
        <v>106</v>
      </c>
      <c r="F262" s="75" t="s">
        <v>106</v>
      </c>
      <c r="G262" s="75" t="s">
        <v>106</v>
      </c>
      <c r="H262" s="75" t="s">
        <v>106</v>
      </c>
      <c r="I262" s="75" t="s">
        <v>106</v>
      </c>
      <c r="J262" s="75">
        <v>5.8181818181818183</v>
      </c>
      <c r="K262" s="75">
        <v>6.7333333333333334</v>
      </c>
      <c r="L262" s="75">
        <v>5.9642857142857144</v>
      </c>
      <c r="M262" s="75">
        <v>7.6785714285714288</v>
      </c>
      <c r="N262" s="75">
        <v>5.6052631578947372</v>
      </c>
      <c r="O262" s="75" t="s">
        <v>106</v>
      </c>
      <c r="P262" s="21">
        <f t="shared" si="34"/>
        <v>-0.21291866028708117</v>
      </c>
      <c r="Q262" s="21">
        <f t="shared" si="35"/>
        <v>-2.0733082706766917</v>
      </c>
    </row>
    <row r="263" spans="1:17" ht="15" customHeight="1" x14ac:dyDescent="0.3">
      <c r="A263" s="75" t="s">
        <v>75</v>
      </c>
      <c r="B263" s="75">
        <v>7.1527777777777777</v>
      </c>
      <c r="C263" s="75">
        <v>7.4736842105263159</v>
      </c>
      <c r="D263" s="75">
        <v>7.263803680981594</v>
      </c>
      <c r="E263" s="75">
        <v>7.4756097560975592</v>
      </c>
      <c r="F263" s="75">
        <v>7.3537414965986398</v>
      </c>
      <c r="G263" s="75">
        <v>7.4028169014084506</v>
      </c>
      <c r="H263" s="75">
        <v>7.5790754257907542</v>
      </c>
      <c r="I263" s="75">
        <v>7.004694835680751</v>
      </c>
      <c r="J263" s="75">
        <v>6.5907821229050283</v>
      </c>
      <c r="K263" s="75">
        <v>6.2631578947368425</v>
      </c>
      <c r="L263" s="75">
        <v>6.4852191641182468</v>
      </c>
      <c r="M263" s="75">
        <v>7.1903460837887065</v>
      </c>
      <c r="N263" s="75">
        <v>6.4800724637681162</v>
      </c>
      <c r="O263" s="21">
        <f t="shared" si="33"/>
        <v>-0.99553729232944299</v>
      </c>
      <c r="P263" s="21">
        <f t="shared" si="34"/>
        <v>-0.11070965913691211</v>
      </c>
      <c r="Q263" s="21">
        <f t="shared" si="35"/>
        <v>-0.71027362002059036</v>
      </c>
    </row>
    <row r="264" spans="1:17" ht="15" customHeight="1" x14ac:dyDescent="0.3">
      <c r="A264" s="76" t="s">
        <v>36</v>
      </c>
      <c r="B264" s="76">
        <v>7.0000000000000009</v>
      </c>
      <c r="C264" s="76">
        <v>7.746724890829694</v>
      </c>
      <c r="D264" s="76">
        <v>6.7715133531157274</v>
      </c>
      <c r="E264" s="76">
        <v>6.4729458917835689</v>
      </c>
      <c r="F264" s="76">
        <v>6.3677221654749747</v>
      </c>
      <c r="G264" s="76">
        <v>6.1382393397524071</v>
      </c>
      <c r="H264" s="76">
        <v>6.4295548416704911</v>
      </c>
      <c r="I264" s="76">
        <v>6.0394889663182347</v>
      </c>
      <c r="J264" s="76">
        <v>5.938824038045829</v>
      </c>
      <c r="K264" s="76">
        <v>6.1407733271590645</v>
      </c>
      <c r="L264" s="76">
        <v>6.5646929824561404</v>
      </c>
      <c r="M264" s="76">
        <v>7.143192488262911</v>
      </c>
      <c r="N264" s="76">
        <v>7.1493930905695615</v>
      </c>
      <c r="O264" s="21">
        <f t="shared" si="33"/>
        <v>0.67644719878599258</v>
      </c>
      <c r="P264" s="21">
        <f t="shared" si="34"/>
        <v>1.2105690525237325</v>
      </c>
      <c r="Q264" s="21">
        <f t="shared" si="35"/>
        <v>6.2006023066505378E-3</v>
      </c>
    </row>
    <row r="265" spans="1:17" ht="15" customHeight="1" x14ac:dyDescent="0.3">
      <c r="A265" s="75" t="s">
        <v>76</v>
      </c>
      <c r="B265" s="75">
        <v>7.2968749999999973</v>
      </c>
      <c r="C265" s="75">
        <v>7.6933333333333334</v>
      </c>
      <c r="D265" s="75">
        <v>6.6511627906976747</v>
      </c>
      <c r="E265" s="75">
        <v>6.31</v>
      </c>
      <c r="F265" s="75">
        <v>6.2892156862745097</v>
      </c>
      <c r="G265" s="75">
        <v>6.0894819466248036</v>
      </c>
      <c r="H265" s="75">
        <v>6.3499480789200415</v>
      </c>
      <c r="I265" s="75">
        <v>6.0056603773584909</v>
      </c>
      <c r="J265" s="75">
        <v>5.843162953254696</v>
      </c>
      <c r="K265" s="75">
        <v>6.0076888285843513</v>
      </c>
      <c r="L265" s="75">
        <v>6.4115076474872543</v>
      </c>
      <c r="M265" s="75">
        <v>6.7893755824790309</v>
      </c>
      <c r="N265" s="75">
        <v>6.7391304347826084</v>
      </c>
      <c r="O265" s="21">
        <f t="shared" si="33"/>
        <v>0.42913043478260882</v>
      </c>
      <c r="P265" s="21">
        <f t="shared" si="34"/>
        <v>0.89596748152791239</v>
      </c>
      <c r="Q265" s="21">
        <f t="shared" si="35"/>
        <v>-5.0245147696422521E-2</v>
      </c>
    </row>
    <row r="266" spans="1:17" ht="15" customHeight="1" x14ac:dyDescent="0.3">
      <c r="A266" s="75" t="s">
        <v>75</v>
      </c>
      <c r="B266" s="75">
        <v>6.8689655172413797</v>
      </c>
      <c r="C266" s="75">
        <v>7.7727272727272743</v>
      </c>
      <c r="D266" s="75">
        <v>6.8461538461538458</v>
      </c>
      <c r="E266" s="75">
        <v>6.5819397993311046</v>
      </c>
      <c r="F266" s="75">
        <v>6.4238178633975478</v>
      </c>
      <c r="G266" s="75">
        <v>6.1762545899632801</v>
      </c>
      <c r="H266" s="75">
        <v>6.4925986842105265</v>
      </c>
      <c r="I266" s="75">
        <v>6.0685005393743259</v>
      </c>
      <c r="J266" s="75">
        <v>6.0325203252032518</v>
      </c>
      <c r="K266" s="75">
        <v>6.2803605313092978</v>
      </c>
      <c r="L266" s="75">
        <v>6.7190022010271457</v>
      </c>
      <c r="M266" s="75">
        <v>7.5023651844843897</v>
      </c>
      <c r="N266" s="75">
        <v>7.549815498154981</v>
      </c>
      <c r="O266" s="21">
        <f t="shared" si="33"/>
        <v>0.96787569882387636</v>
      </c>
      <c r="P266" s="21">
        <f t="shared" si="34"/>
        <v>1.5172951729517292</v>
      </c>
      <c r="Q266" s="21">
        <f t="shared" si="35"/>
        <v>4.7450313670591271E-2</v>
      </c>
    </row>
    <row r="267" spans="1:17" ht="15" customHeight="1" x14ac:dyDescent="0.3">
      <c r="A267" s="76" t="s">
        <v>28</v>
      </c>
      <c r="B267" s="76">
        <v>6.4069767441860463</v>
      </c>
      <c r="C267" s="76">
        <v>5.9646464646464654</v>
      </c>
      <c r="D267" s="76">
        <v>6.5696969696969694</v>
      </c>
      <c r="E267" s="76">
        <v>6.3045685279187813</v>
      </c>
      <c r="F267" s="76">
        <v>6.0336134453781503</v>
      </c>
      <c r="G267" s="76">
        <v>6.2290209790209792</v>
      </c>
      <c r="H267" s="76">
        <v>6.5502645502645489</v>
      </c>
      <c r="I267" s="76">
        <v>6.1849315068493151</v>
      </c>
      <c r="J267" s="76">
        <v>6.1023936170212769</v>
      </c>
      <c r="K267" s="76">
        <v>5.9070270270270271</v>
      </c>
      <c r="L267" s="76">
        <v>6.1630804077010195</v>
      </c>
      <c r="M267" s="76">
        <v>6.1905961376994103</v>
      </c>
      <c r="N267" s="76">
        <v>6.2809430255402745</v>
      </c>
      <c r="O267" s="21">
        <f t="shared" si="33"/>
        <v>-2.3625502378506802E-2</v>
      </c>
      <c r="P267" s="21">
        <f t="shared" si="34"/>
        <v>0.17854940851899759</v>
      </c>
      <c r="Q267" s="21">
        <f t="shared" si="35"/>
        <v>9.0346887840864198E-2</v>
      </c>
    </row>
    <row r="268" spans="1:17" ht="15" customHeight="1" x14ac:dyDescent="0.3">
      <c r="A268" s="75" t="s">
        <v>76</v>
      </c>
      <c r="B268" s="75">
        <v>6.431034482758621</v>
      </c>
      <c r="C268" s="75">
        <v>5.8508771929824572</v>
      </c>
      <c r="D268" s="75">
        <v>6.5523809523809531</v>
      </c>
      <c r="E268" s="75">
        <v>6.2868852459016393</v>
      </c>
      <c r="F268" s="75">
        <v>6.0564784053156151</v>
      </c>
      <c r="G268" s="75">
        <v>6.184357541899443</v>
      </c>
      <c r="H268" s="75">
        <v>6.4941176470588236</v>
      </c>
      <c r="I268" s="75">
        <v>6.2107438016528924</v>
      </c>
      <c r="J268" s="75">
        <v>5.9600798403193602</v>
      </c>
      <c r="K268" s="75">
        <v>5.8909657320872277</v>
      </c>
      <c r="L268" s="75">
        <v>6.073455759599331</v>
      </c>
      <c r="M268" s="75">
        <v>6.1305418719211824</v>
      </c>
      <c r="N268" s="75">
        <v>6.2106017191977081</v>
      </c>
      <c r="O268" s="21">
        <f t="shared" si="33"/>
        <v>-7.6283526703931237E-2</v>
      </c>
      <c r="P268" s="21">
        <f t="shared" si="34"/>
        <v>0.25052187887834787</v>
      </c>
      <c r="Q268" s="21">
        <f t="shared" si="35"/>
        <v>8.0059847276525709E-2</v>
      </c>
    </row>
    <row r="269" spans="1:17" ht="15" customHeight="1" x14ac:dyDescent="0.3">
      <c r="A269" s="75" t="s">
        <v>75</v>
      </c>
      <c r="B269" s="75">
        <v>6.3571428571428568</v>
      </c>
      <c r="C269" s="75">
        <v>6.1190476190476186</v>
      </c>
      <c r="D269" s="75">
        <v>6.5999999999999988</v>
      </c>
      <c r="E269" s="75">
        <v>6.333333333333333</v>
      </c>
      <c r="F269" s="75">
        <v>5.9942857142857129</v>
      </c>
      <c r="G269" s="75">
        <v>6.3037383177570092</v>
      </c>
      <c r="H269" s="75">
        <v>6.666666666666667</v>
      </c>
      <c r="I269" s="75">
        <v>6.1341463414634143</v>
      </c>
      <c r="J269" s="75">
        <v>6.3864541832669319</v>
      </c>
      <c r="K269" s="75">
        <v>5.9434628975265014</v>
      </c>
      <c r="L269" s="75">
        <v>6.352112676056338</v>
      </c>
      <c r="M269" s="75">
        <v>6.3192612137203152</v>
      </c>
      <c r="N269" s="75">
        <v>6.4343750000000002</v>
      </c>
      <c r="O269" s="21">
        <f t="shared" si="33"/>
        <v>0.10104166666666714</v>
      </c>
      <c r="P269" s="21">
        <f t="shared" si="34"/>
        <v>4.792081673306825E-2</v>
      </c>
      <c r="Q269" s="21">
        <f t="shared" si="35"/>
        <v>0.11511378627968494</v>
      </c>
    </row>
    <row r="270" spans="1:17" ht="15" customHeight="1" x14ac:dyDescent="0.3">
      <c r="A270" s="52"/>
      <c r="B270" s="52"/>
      <c r="C270" s="52"/>
      <c r="D270" s="52"/>
      <c r="E270" s="52"/>
      <c r="F270" s="52"/>
      <c r="G270" s="52"/>
      <c r="H270" s="52"/>
      <c r="I270" s="52"/>
      <c r="J270" s="52"/>
      <c r="K270" s="52"/>
      <c r="L270" s="52"/>
      <c r="M270" s="52"/>
      <c r="N270" s="52"/>
    </row>
    <row r="271" spans="1:17" ht="15" customHeight="1" x14ac:dyDescent="0.3">
      <c r="A271" s="43" t="s">
        <v>171</v>
      </c>
      <c r="B271" s="43"/>
      <c r="C271" s="43"/>
      <c r="D271" s="43"/>
      <c r="E271" s="43"/>
      <c r="F271" s="43"/>
      <c r="G271" s="43"/>
      <c r="H271" s="43"/>
      <c r="I271" s="43"/>
      <c r="J271" s="43"/>
      <c r="K271" s="43"/>
      <c r="L271" s="43"/>
      <c r="M271" s="43"/>
      <c r="N271" s="43"/>
      <c r="O271" s="86"/>
      <c r="P271" s="86"/>
      <c r="Q271" s="86"/>
    </row>
    <row r="272" spans="1:17" ht="41.4" x14ac:dyDescent="0.3">
      <c r="A272" s="66" t="s">
        <v>157</v>
      </c>
      <c r="B272" s="19">
        <v>2007</v>
      </c>
      <c r="C272" s="19">
        <v>2008</v>
      </c>
      <c r="D272" s="19">
        <v>2009</v>
      </c>
      <c r="E272" s="19">
        <v>2010</v>
      </c>
      <c r="F272" s="19">
        <v>2011</v>
      </c>
      <c r="G272" s="19">
        <v>2012</v>
      </c>
      <c r="H272" s="19">
        <v>2013</v>
      </c>
      <c r="I272" s="19">
        <v>2014</v>
      </c>
      <c r="J272" s="19">
        <v>2015</v>
      </c>
      <c r="K272" s="19">
        <v>2016</v>
      </c>
      <c r="L272" s="19">
        <v>2017</v>
      </c>
      <c r="M272" s="19">
        <v>2018</v>
      </c>
      <c r="N272" s="19">
        <v>2019</v>
      </c>
      <c r="O272" s="35" t="s">
        <v>410</v>
      </c>
      <c r="P272" s="35" t="s">
        <v>411</v>
      </c>
      <c r="Q272" s="35" t="s">
        <v>412</v>
      </c>
    </row>
    <row r="273" spans="1:17" ht="15" customHeight="1" x14ac:dyDescent="0.3">
      <c r="A273" s="50" t="s">
        <v>31</v>
      </c>
      <c r="B273" s="76">
        <v>6.3259079903147706</v>
      </c>
      <c r="C273" s="76">
        <v>5.685637518319492</v>
      </c>
      <c r="D273" s="76">
        <v>5.4475381008206334</v>
      </c>
      <c r="E273" s="76">
        <v>6.2430299842188335</v>
      </c>
      <c r="F273" s="76">
        <v>6.2778155449807391</v>
      </c>
      <c r="G273" s="76">
        <v>6.254603399433428</v>
      </c>
      <c r="H273" s="76">
        <v>6.4528574003966108</v>
      </c>
      <c r="I273" s="76">
        <v>6.566994700984103</v>
      </c>
      <c r="J273" s="76">
        <v>6.6360715003012656</v>
      </c>
      <c r="K273" s="76">
        <v>6.5515484123872989</v>
      </c>
      <c r="L273" s="76">
        <v>6.4083393242271747</v>
      </c>
      <c r="M273" s="76">
        <v>6.5428211586901766</v>
      </c>
      <c r="N273" s="76">
        <v>6.431103757976838</v>
      </c>
      <c r="O273" s="21">
        <f t="shared" ref="O273:O332" si="36">(N273-E273)</f>
        <v>0.18807377375800449</v>
      </c>
      <c r="P273" s="21">
        <f t="shared" ref="P273:P332" si="37">(N273-J273)</f>
        <v>-0.2049677423244276</v>
      </c>
      <c r="Q273" s="21">
        <f t="shared" ref="Q273:Q332" si="38">(N273-M273)</f>
        <v>-0.11171740071333858</v>
      </c>
    </row>
    <row r="274" spans="1:17" ht="15" customHeight="1" x14ac:dyDescent="0.3">
      <c r="A274" s="75" t="s">
        <v>76</v>
      </c>
      <c r="B274" s="75">
        <v>6.3259475218658894</v>
      </c>
      <c r="C274" s="75">
        <v>5.684106334841629</v>
      </c>
      <c r="D274" s="75">
        <v>5.4465753424657537</v>
      </c>
      <c r="E274" s="75">
        <v>6.2469512195121952</v>
      </c>
      <c r="F274" s="75">
        <v>6.2871674491392797</v>
      </c>
      <c r="G274" s="75">
        <v>6.2495375128468655</v>
      </c>
      <c r="H274" s="75">
        <v>6.4500104799832316</v>
      </c>
      <c r="I274" s="75">
        <v>6.5537657814540706</v>
      </c>
      <c r="J274" s="75">
        <v>6.632404589089206</v>
      </c>
      <c r="K274" s="75">
        <v>6.5401178603807795</v>
      </c>
      <c r="L274" s="75">
        <v>6.394442931081449</v>
      </c>
      <c r="M274" s="75">
        <v>6.5284022238336963</v>
      </c>
      <c r="N274" s="75">
        <v>6.4337785197551476</v>
      </c>
      <c r="O274" s="21">
        <f t="shared" si="36"/>
        <v>0.18682730024295235</v>
      </c>
      <c r="P274" s="21">
        <f t="shared" si="37"/>
        <v>-0.19862606933405846</v>
      </c>
      <c r="Q274" s="21">
        <f t="shared" si="38"/>
        <v>-9.4623704078548698E-2</v>
      </c>
    </row>
    <row r="275" spans="1:17" ht="15" customHeight="1" x14ac:dyDescent="0.3">
      <c r="A275" s="75" t="s">
        <v>75</v>
      </c>
      <c r="B275" s="75">
        <v>6.3257142857142856</v>
      </c>
      <c r="C275" s="75">
        <v>5.6953405017921144</v>
      </c>
      <c r="D275" s="75">
        <v>5.453252032520326</v>
      </c>
      <c r="E275" s="75">
        <v>6.2183908045977008</v>
      </c>
      <c r="F275" s="75">
        <v>6.2158894645941274</v>
      </c>
      <c r="G275" s="75">
        <v>6.2860791826309068</v>
      </c>
      <c r="H275" s="75">
        <v>6.4703608247422677</v>
      </c>
      <c r="I275" s="75">
        <v>6.655072463768116</v>
      </c>
      <c r="J275" s="75">
        <v>6.6581920903954801</v>
      </c>
      <c r="K275" s="75">
        <v>6.6246376811594203</v>
      </c>
      <c r="L275" s="75">
        <v>6.5099601593625502</v>
      </c>
      <c r="M275" s="75">
        <v>6.6379585326953752</v>
      </c>
      <c r="N275" s="75">
        <v>6.4160125588697019</v>
      </c>
      <c r="O275" s="21">
        <f t="shared" si="36"/>
        <v>0.19762175427200113</v>
      </c>
      <c r="P275" s="21">
        <f t="shared" si="37"/>
        <v>-0.2421795315257782</v>
      </c>
      <c r="Q275" s="21">
        <f t="shared" si="38"/>
        <v>-0.22194597382567327</v>
      </c>
    </row>
    <row r="276" spans="1:17" ht="15" customHeight="1" x14ac:dyDescent="0.3">
      <c r="A276" s="50" t="s">
        <v>26</v>
      </c>
      <c r="B276" s="76">
        <v>6.9348314606741575</v>
      </c>
      <c r="C276" s="76">
        <v>6.6043405676126881</v>
      </c>
      <c r="D276" s="76">
        <v>6.2029220779220777</v>
      </c>
      <c r="E276" s="76">
        <v>6.5263908701854492</v>
      </c>
      <c r="F276" s="76">
        <v>6.5147478591817318</v>
      </c>
      <c r="G276" s="76">
        <v>6.3623853211009171</v>
      </c>
      <c r="H276" s="76">
        <v>6.5302927161334239</v>
      </c>
      <c r="I276" s="76">
        <v>6.4674644727000752</v>
      </c>
      <c r="J276" s="76">
        <v>6.1800239234449759</v>
      </c>
      <c r="K276" s="76">
        <v>5.9817629179331311</v>
      </c>
      <c r="L276" s="76">
        <v>5.9735023041474653</v>
      </c>
      <c r="M276" s="76">
        <v>6.2944852941176475</v>
      </c>
      <c r="N276" s="76">
        <v>6.3149221849252362</v>
      </c>
      <c r="O276" s="21">
        <f t="shared" si="36"/>
        <v>-0.21146868526021301</v>
      </c>
      <c r="P276" s="21">
        <f t="shared" si="37"/>
        <v>0.1348982614802603</v>
      </c>
      <c r="Q276" s="21">
        <f t="shared" si="38"/>
        <v>2.0436890807588703E-2</v>
      </c>
    </row>
    <row r="277" spans="1:17" ht="15" customHeight="1" x14ac:dyDescent="0.3">
      <c r="A277" s="75" t="s">
        <v>76</v>
      </c>
      <c r="B277" s="75">
        <v>6.783018867924528</v>
      </c>
      <c r="C277" s="75">
        <v>6.4275862068965521</v>
      </c>
      <c r="D277" s="75">
        <v>6.1613832853025938</v>
      </c>
      <c r="E277" s="75">
        <v>6.3803827751196174</v>
      </c>
      <c r="F277" s="75">
        <v>6.411669367909238</v>
      </c>
      <c r="G277" s="75">
        <v>6.2425328554360808</v>
      </c>
      <c r="H277" s="75">
        <v>6.5357524012806829</v>
      </c>
      <c r="I277" s="75">
        <v>6.355294117647059</v>
      </c>
      <c r="J277" s="75">
        <v>6.1637534498620052</v>
      </c>
      <c r="K277" s="75">
        <v>5.9264805990469709</v>
      </c>
      <c r="L277" s="75">
        <v>5.9373881932021471</v>
      </c>
      <c r="M277" s="75">
        <v>6.2220969560315673</v>
      </c>
      <c r="N277" s="75">
        <v>6.2158548233046798</v>
      </c>
      <c r="O277" s="21">
        <f t="shared" si="36"/>
        <v>-0.16452795181493762</v>
      </c>
      <c r="P277" s="21">
        <f t="shared" si="37"/>
        <v>5.2101373442674515E-2</v>
      </c>
      <c r="Q277" s="21">
        <f t="shared" si="38"/>
        <v>-6.2421327268875615E-3</v>
      </c>
    </row>
    <row r="278" spans="1:17" ht="15" customHeight="1" x14ac:dyDescent="0.3">
      <c r="A278" s="75" t="s">
        <v>75</v>
      </c>
      <c r="B278" s="75">
        <v>7.0729613733905579</v>
      </c>
      <c r="C278" s="75">
        <v>6.7702265372168284</v>
      </c>
      <c r="D278" s="75">
        <v>6.2565055762081787</v>
      </c>
      <c r="E278" s="75">
        <v>6.7420494699646643</v>
      </c>
      <c r="F278" s="75">
        <v>6.661290322580645</v>
      </c>
      <c r="G278" s="75">
        <v>6.575371549893843</v>
      </c>
      <c r="H278" s="75">
        <v>6.5206766917293235</v>
      </c>
      <c r="I278" s="75">
        <v>6.6632443531827512</v>
      </c>
      <c r="J278" s="75">
        <v>6.2102564102564104</v>
      </c>
      <c r="K278" s="75">
        <v>6.0791366906474824</v>
      </c>
      <c r="L278" s="75">
        <v>6.0388349514563107</v>
      </c>
      <c r="M278" s="75">
        <v>6.4302325581395348</v>
      </c>
      <c r="N278" s="75">
        <v>6.4902789518174133</v>
      </c>
      <c r="O278" s="21">
        <f t="shared" si="36"/>
        <v>-0.25177051814725093</v>
      </c>
      <c r="P278" s="21">
        <f t="shared" si="37"/>
        <v>0.28002254156100292</v>
      </c>
      <c r="Q278" s="21">
        <f t="shared" si="38"/>
        <v>6.0046393677878562E-2</v>
      </c>
    </row>
    <row r="279" spans="1:17" ht="15" customHeight="1" x14ac:dyDescent="0.3">
      <c r="A279" s="50" t="s">
        <v>23</v>
      </c>
      <c r="B279" s="76">
        <v>6.6861924686192467</v>
      </c>
      <c r="C279" s="76">
        <v>6.619335347432024</v>
      </c>
      <c r="D279" s="76">
        <v>6.0925373134328362</v>
      </c>
      <c r="E279" s="76">
        <v>6.4046997389033944</v>
      </c>
      <c r="F279" s="76">
        <v>6.1241379310344826</v>
      </c>
      <c r="G279" s="76">
        <v>6.2385931558935361</v>
      </c>
      <c r="H279" s="76">
        <v>6.2208588957055211</v>
      </c>
      <c r="I279" s="76">
        <v>6.3901515151515156</v>
      </c>
      <c r="J279" s="76">
        <v>6.2591170825335896</v>
      </c>
      <c r="K279" s="76">
        <v>6.2478839177750904</v>
      </c>
      <c r="L279" s="76">
        <v>6.0539466212379329</v>
      </c>
      <c r="M279" s="76">
        <v>5.9805225653206655</v>
      </c>
      <c r="N279" s="76">
        <v>5.8391713747645948</v>
      </c>
      <c r="O279" s="21">
        <f t="shared" si="36"/>
        <v>-0.56552836413879959</v>
      </c>
      <c r="P279" s="21">
        <f t="shared" si="37"/>
        <v>-0.41994570776899476</v>
      </c>
      <c r="Q279" s="21">
        <f t="shared" si="38"/>
        <v>-0.1413511905560707</v>
      </c>
    </row>
    <row r="280" spans="1:17" ht="15" customHeight="1" x14ac:dyDescent="0.3">
      <c r="A280" s="75" t="s">
        <v>76</v>
      </c>
      <c r="B280" s="75">
        <v>6.6806722689075633</v>
      </c>
      <c r="C280" s="75">
        <v>6.6151515151515152</v>
      </c>
      <c r="D280" s="75">
        <v>6.0928143712574849</v>
      </c>
      <c r="E280" s="75">
        <v>6.4046997389033944</v>
      </c>
      <c r="F280" s="75">
        <v>6.1270718232044201</v>
      </c>
      <c r="G280" s="75">
        <v>6.2385931558935361</v>
      </c>
      <c r="H280" s="75">
        <v>6.2211604095563136</v>
      </c>
      <c r="I280" s="75">
        <v>6.3903979785217944</v>
      </c>
      <c r="J280" s="75">
        <v>6.2592829705505766</v>
      </c>
      <c r="K280" s="75">
        <v>6.2478839177750904</v>
      </c>
      <c r="L280" s="75">
        <v>6.0545764638999433</v>
      </c>
      <c r="M280" s="75">
        <v>5.9809885931558933</v>
      </c>
      <c r="N280" s="75">
        <v>5.8394875659382066</v>
      </c>
      <c r="O280" s="21">
        <f t="shared" si="36"/>
        <v>-0.56521217296518778</v>
      </c>
      <c r="P280" s="21">
        <f t="shared" si="37"/>
        <v>-0.41979540461236997</v>
      </c>
      <c r="Q280" s="21">
        <f t="shared" si="38"/>
        <v>-0.14150102721768665</v>
      </c>
    </row>
    <row r="281" spans="1:17" ht="15" customHeight="1" x14ac:dyDescent="0.3">
      <c r="A281" s="75" t="s">
        <v>75</v>
      </c>
      <c r="B281" s="75" t="s">
        <v>106</v>
      </c>
      <c r="C281" s="75" t="s">
        <v>106</v>
      </c>
      <c r="D281" s="75" t="s">
        <v>106</v>
      </c>
      <c r="E281" s="75" t="s">
        <v>106</v>
      </c>
      <c r="F281" s="75" t="s">
        <v>106</v>
      </c>
      <c r="G281" s="75" t="s">
        <v>106</v>
      </c>
      <c r="H281" s="75" t="s">
        <v>106</v>
      </c>
      <c r="I281" s="75" t="s">
        <v>106</v>
      </c>
      <c r="J281" s="75" t="s">
        <v>106</v>
      </c>
      <c r="K281" s="75" t="s">
        <v>106</v>
      </c>
      <c r="L281" s="75" t="s">
        <v>106</v>
      </c>
      <c r="M281" s="75" t="s">
        <v>106</v>
      </c>
      <c r="N281" s="75" t="s">
        <v>106</v>
      </c>
      <c r="O281" s="75" t="s">
        <v>106</v>
      </c>
      <c r="P281" s="75" t="s">
        <v>106</v>
      </c>
      <c r="Q281" s="75" t="s">
        <v>106</v>
      </c>
    </row>
    <row r="282" spans="1:17" ht="15" customHeight="1" x14ac:dyDescent="0.3">
      <c r="A282" s="50" t="s">
        <v>32</v>
      </c>
      <c r="B282" s="76">
        <v>7.7337579617834393</v>
      </c>
      <c r="C282" s="76">
        <v>6.7947916666666668</v>
      </c>
      <c r="D282" s="76">
        <v>6.7542483660130719</v>
      </c>
      <c r="E282" s="76">
        <v>7.7330016583747909</v>
      </c>
      <c r="F282" s="76">
        <v>7.1111111111111107</v>
      </c>
      <c r="G282" s="76">
        <v>7.1932624113475176</v>
      </c>
      <c r="H282" s="76">
        <v>7.0706991358994502</v>
      </c>
      <c r="I282" s="76">
        <v>6.9557675628794451</v>
      </c>
      <c r="J282" s="76">
        <v>6.8042515500442882</v>
      </c>
      <c r="K282" s="76">
        <v>6.6576388888888891</v>
      </c>
      <c r="L282" s="76">
        <v>6.0605000000000002</v>
      </c>
      <c r="M282" s="76">
        <v>6.4628799202790228</v>
      </c>
      <c r="N282" s="76">
        <v>6.3284114052953155</v>
      </c>
      <c r="O282" s="21">
        <f t="shared" si="36"/>
        <v>-1.4045902530794754</v>
      </c>
      <c r="P282" s="21">
        <f t="shared" si="37"/>
        <v>-0.47584014474897263</v>
      </c>
      <c r="Q282" s="21">
        <f t="shared" si="38"/>
        <v>-0.13446851498370727</v>
      </c>
    </row>
    <row r="283" spans="1:17" ht="15" customHeight="1" x14ac:dyDescent="0.3">
      <c r="A283" s="75" t="s">
        <v>76</v>
      </c>
      <c r="B283" s="75">
        <v>7.4447368421052635</v>
      </c>
      <c r="C283" s="75">
        <v>6.3468634686346865</v>
      </c>
      <c r="D283" s="75">
        <v>6.5384615384615401</v>
      </c>
      <c r="E283" s="75">
        <v>7.5601173020527899</v>
      </c>
      <c r="F283" s="75">
        <v>7.0259259259259279</v>
      </c>
      <c r="G283" s="75">
        <v>6.9985119047619051</v>
      </c>
      <c r="H283" s="75">
        <v>6.9191542288557217</v>
      </c>
      <c r="I283" s="75">
        <v>6.8218085106382977</v>
      </c>
      <c r="J283" s="75">
        <v>6.6319543509272467</v>
      </c>
      <c r="K283" s="75">
        <v>6.5720430107526884</v>
      </c>
      <c r="L283" s="75">
        <v>5.9666666666666668</v>
      </c>
      <c r="M283" s="75">
        <v>6.3684627575277339</v>
      </c>
      <c r="N283" s="75">
        <v>6.2516722408026757</v>
      </c>
      <c r="O283" s="21">
        <f t="shared" si="36"/>
        <v>-1.3084450612501142</v>
      </c>
      <c r="P283" s="21">
        <f t="shared" si="37"/>
        <v>-0.38028211012457103</v>
      </c>
      <c r="Q283" s="21">
        <f t="shared" si="38"/>
        <v>-0.11679051672505825</v>
      </c>
    </row>
    <row r="284" spans="1:17" ht="15" customHeight="1" x14ac:dyDescent="0.3">
      <c r="A284" s="75" t="s">
        <v>75</v>
      </c>
      <c r="B284" s="75">
        <v>8.0049382716049386</v>
      </c>
      <c r="C284" s="75">
        <v>7.3755980861244019</v>
      </c>
      <c r="D284" s="75">
        <v>7.0709677419354842</v>
      </c>
      <c r="E284" s="75">
        <v>7.9580152671755728</v>
      </c>
      <c r="F284" s="75">
        <v>7.2357723577235769</v>
      </c>
      <c r="G284" s="75">
        <v>7.4802631578947363</v>
      </c>
      <c r="H284" s="75">
        <v>7.3304904051172706</v>
      </c>
      <c r="I284" s="75">
        <v>7.2069825436408976</v>
      </c>
      <c r="J284" s="75">
        <v>7.0864485981308407</v>
      </c>
      <c r="K284" s="75">
        <v>6.8137254901960782</v>
      </c>
      <c r="L284" s="75">
        <v>6.2202702702702704</v>
      </c>
      <c r="M284" s="75">
        <v>6.6228187919463091</v>
      </c>
      <c r="N284" s="75">
        <v>6.447916666666667</v>
      </c>
      <c r="O284" s="21">
        <f t="shared" si="36"/>
        <v>-1.5100986005089059</v>
      </c>
      <c r="P284" s="21">
        <f t="shared" si="37"/>
        <v>-0.63853193146417375</v>
      </c>
      <c r="Q284" s="21">
        <f t="shared" si="38"/>
        <v>-0.17490212527964211</v>
      </c>
    </row>
    <row r="285" spans="1:17" ht="15" customHeight="1" x14ac:dyDescent="0.3">
      <c r="A285" s="50" t="s">
        <v>35</v>
      </c>
      <c r="B285" s="76">
        <v>6.6615384615384601</v>
      </c>
      <c r="C285" s="76">
        <v>7.5115740740740744</v>
      </c>
      <c r="D285" s="76">
        <v>7.0725075528700909</v>
      </c>
      <c r="E285" s="76">
        <v>7.193370165745856</v>
      </c>
      <c r="F285" s="76">
        <v>7.0975143403441674</v>
      </c>
      <c r="G285" s="76">
        <v>7.1044349070100141</v>
      </c>
      <c r="H285" s="76">
        <v>7.3245033112582778</v>
      </c>
      <c r="I285" s="76">
        <v>7.0231277533039647</v>
      </c>
      <c r="J285" s="76">
        <v>6.5820379965457683</v>
      </c>
      <c r="K285" s="76">
        <v>6.753275109170306</v>
      </c>
      <c r="L285" s="76">
        <v>6.5491749174917491</v>
      </c>
      <c r="M285" s="76">
        <v>6.8929917106254708</v>
      </c>
      <c r="N285" s="76">
        <v>6.96054114994363</v>
      </c>
      <c r="O285" s="21">
        <f t="shared" si="36"/>
        <v>-0.23282901580222592</v>
      </c>
      <c r="P285" s="21">
        <f t="shared" si="37"/>
        <v>0.37850315339786178</v>
      </c>
      <c r="Q285" s="21">
        <f t="shared" si="38"/>
        <v>6.7549439318159266E-2</v>
      </c>
    </row>
    <row r="286" spans="1:17" ht="15" customHeight="1" x14ac:dyDescent="0.3">
      <c r="A286" s="75" t="s">
        <v>76</v>
      </c>
      <c r="B286" s="75" t="s">
        <v>106</v>
      </c>
      <c r="C286" s="75" t="s">
        <v>106</v>
      </c>
      <c r="D286" s="75" t="s">
        <v>106</v>
      </c>
      <c r="E286" s="75" t="s">
        <v>106</v>
      </c>
      <c r="F286" s="75" t="s">
        <v>106</v>
      </c>
      <c r="G286" s="75">
        <v>7.375</v>
      </c>
      <c r="H286" s="75" t="s">
        <v>106</v>
      </c>
      <c r="I286" s="75" t="s">
        <v>106</v>
      </c>
      <c r="J286" s="75">
        <v>6.1111111111111107</v>
      </c>
      <c r="K286" s="75">
        <v>6.2413793103448274</v>
      </c>
      <c r="L286" s="75">
        <v>6.6206896551724137</v>
      </c>
      <c r="M286" s="75">
        <v>7.08</v>
      </c>
      <c r="N286" s="75">
        <v>6.75</v>
      </c>
      <c r="O286" s="75" t="s">
        <v>106</v>
      </c>
      <c r="P286" s="21">
        <f t="shared" si="37"/>
        <v>0.63888888888888928</v>
      </c>
      <c r="Q286" s="21">
        <f t="shared" si="38"/>
        <v>-0.33000000000000007</v>
      </c>
    </row>
    <row r="287" spans="1:17" ht="15" customHeight="1" x14ac:dyDescent="0.3">
      <c r="A287" s="75" t="s">
        <v>75</v>
      </c>
      <c r="B287" s="75">
        <v>6.666666666666667</v>
      </c>
      <c r="C287" s="75">
        <v>7.5209302325581397</v>
      </c>
      <c r="D287" s="75">
        <v>7.0725075528700909</v>
      </c>
      <c r="E287" s="75">
        <v>7.2050561797752826</v>
      </c>
      <c r="F287" s="75">
        <v>7.1138996138996129</v>
      </c>
      <c r="G287" s="75">
        <v>7.1013024602026054</v>
      </c>
      <c r="H287" s="75">
        <v>7.3342245989304811</v>
      </c>
      <c r="I287" s="75">
        <v>7.031076581576027</v>
      </c>
      <c r="J287" s="75">
        <v>6.5894736842105264</v>
      </c>
      <c r="K287" s="75">
        <v>6.764312267657993</v>
      </c>
      <c r="L287" s="75">
        <v>6.5477792732166895</v>
      </c>
      <c r="M287" s="75">
        <v>6.8894009216589858</v>
      </c>
      <c r="N287" s="75">
        <v>6.9658959537572258</v>
      </c>
      <c r="O287" s="21">
        <f t="shared" si="36"/>
        <v>-0.23916022601805675</v>
      </c>
      <c r="P287" s="21">
        <f t="shared" si="37"/>
        <v>0.37642226954669944</v>
      </c>
      <c r="Q287" s="21">
        <f t="shared" si="38"/>
        <v>7.6495032098240046E-2</v>
      </c>
    </row>
    <row r="288" spans="1:17" ht="15" customHeight="1" x14ac:dyDescent="0.3">
      <c r="A288" s="50" t="s">
        <v>34</v>
      </c>
      <c r="B288" s="76">
        <v>6.1984732824427464</v>
      </c>
      <c r="C288" s="76">
        <v>6.7328244274809155</v>
      </c>
      <c r="D288" s="76">
        <v>6.6521739130434794</v>
      </c>
      <c r="E288" s="76">
        <v>6.6416666666666666</v>
      </c>
      <c r="F288" s="76">
        <v>6.6449864498644988</v>
      </c>
      <c r="G288" s="76">
        <v>6.4111842105263177</v>
      </c>
      <c r="H288" s="76">
        <v>6.8120104438642297</v>
      </c>
      <c r="I288" s="76">
        <v>6.7713097713097703</v>
      </c>
      <c r="J288" s="76">
        <v>6.62937062937063</v>
      </c>
      <c r="K288" s="76">
        <v>6.1858216970998923</v>
      </c>
      <c r="L288" s="76">
        <v>6.1060344827586208</v>
      </c>
      <c r="M288" s="76">
        <v>6.452081316553727</v>
      </c>
      <c r="N288" s="76">
        <v>6.6377036462373935</v>
      </c>
      <c r="O288" s="21">
        <f t="shared" si="36"/>
        <v>-3.9630204292731008E-3</v>
      </c>
      <c r="P288" s="21">
        <f t="shared" si="37"/>
        <v>8.3330168667634652E-3</v>
      </c>
      <c r="Q288" s="21">
        <f t="shared" si="38"/>
        <v>0.18562232968366654</v>
      </c>
    </row>
    <row r="289" spans="1:17" ht="15" customHeight="1" x14ac:dyDescent="0.3">
      <c r="A289" s="75" t="s">
        <v>76</v>
      </c>
      <c r="B289" s="75" t="s">
        <v>106</v>
      </c>
      <c r="C289" s="75" t="s">
        <v>106</v>
      </c>
      <c r="D289" s="75" t="s">
        <v>106</v>
      </c>
      <c r="E289" s="75" t="s">
        <v>106</v>
      </c>
      <c r="F289" s="75">
        <v>6.2</v>
      </c>
      <c r="G289" s="75" t="s">
        <v>106</v>
      </c>
      <c r="H289" s="75">
        <v>6.875</v>
      </c>
      <c r="I289" s="75">
        <v>6.1250000000000009</v>
      </c>
      <c r="J289" s="75">
        <v>6.117647058823529</v>
      </c>
      <c r="K289" s="75">
        <v>5.8571428571428568</v>
      </c>
      <c r="L289" s="75">
        <v>6.46875</v>
      </c>
      <c r="M289" s="75">
        <v>6.375</v>
      </c>
      <c r="N289" s="75">
        <v>6.7500000000000009</v>
      </c>
      <c r="O289" s="75" t="s">
        <v>106</v>
      </c>
      <c r="P289" s="21">
        <f t="shared" si="37"/>
        <v>0.63235294117647189</v>
      </c>
      <c r="Q289" s="21">
        <f t="shared" si="38"/>
        <v>0.37500000000000089</v>
      </c>
    </row>
    <row r="290" spans="1:17" ht="15" customHeight="1" x14ac:dyDescent="0.3">
      <c r="A290" s="75" t="s">
        <v>75</v>
      </c>
      <c r="B290" s="75">
        <v>6.2076923076923061</v>
      </c>
      <c r="C290" s="75">
        <v>6.7307692307692299</v>
      </c>
      <c r="D290" s="75">
        <v>6.6538461538461551</v>
      </c>
      <c r="E290" s="75">
        <v>6.6485355648535567</v>
      </c>
      <c r="F290" s="75">
        <v>6.6573816155988856</v>
      </c>
      <c r="G290" s="75">
        <v>6.4</v>
      </c>
      <c r="H290" s="75">
        <v>6.8106666666666671</v>
      </c>
      <c r="I290" s="75">
        <v>6.782241014799153</v>
      </c>
      <c r="J290" s="75">
        <v>6.6450450450450447</v>
      </c>
      <c r="K290" s="75">
        <v>6.1934065934065936</v>
      </c>
      <c r="L290" s="75">
        <v>6.0957446808510642</v>
      </c>
      <c r="M290" s="75">
        <v>6.4551863041289028</v>
      </c>
      <c r="N290" s="75">
        <v>6.6337349397590364</v>
      </c>
      <c r="O290" s="21">
        <f t="shared" si="36"/>
        <v>-1.4800625094520292E-2</v>
      </c>
      <c r="P290" s="21">
        <f t="shared" si="37"/>
        <v>-1.1310105286008287E-2</v>
      </c>
      <c r="Q290" s="21">
        <f t="shared" si="38"/>
        <v>0.17854863563013357</v>
      </c>
    </row>
    <row r="291" spans="1:17" ht="15" customHeight="1" x14ac:dyDescent="0.3">
      <c r="A291" s="50" t="s">
        <v>36</v>
      </c>
      <c r="B291" s="76">
        <v>6.557553956834532</v>
      </c>
      <c r="C291" s="76">
        <v>6.0941176470588232</v>
      </c>
      <c r="D291" s="76">
        <v>5.9877551020408166</v>
      </c>
      <c r="E291" s="76">
        <v>6.3915662650602414</v>
      </c>
      <c r="F291" s="76">
        <v>6.7587878787878779</v>
      </c>
      <c r="G291" s="76">
        <v>6.7416879795396421</v>
      </c>
      <c r="H291" s="76">
        <v>6.9750320102432779</v>
      </c>
      <c r="I291" s="76">
        <v>6.8016620498614957</v>
      </c>
      <c r="J291" s="76">
        <v>6.5521601685985251</v>
      </c>
      <c r="K291" s="76">
        <v>6.7376783398184177</v>
      </c>
      <c r="L291" s="76">
        <v>7.0340811044003448</v>
      </c>
      <c r="M291" s="76">
        <v>7.9813925570228088</v>
      </c>
      <c r="N291" s="76">
        <v>8.4316987740805605</v>
      </c>
      <c r="O291" s="21">
        <f t="shared" si="36"/>
        <v>2.0401325090203191</v>
      </c>
      <c r="P291" s="21">
        <f t="shared" si="37"/>
        <v>1.8795386054820353</v>
      </c>
      <c r="Q291" s="21">
        <f t="shared" si="38"/>
        <v>0.45030621705775165</v>
      </c>
    </row>
    <row r="292" spans="1:17" ht="15" customHeight="1" x14ac:dyDescent="0.3">
      <c r="A292" s="75" t="s">
        <v>76</v>
      </c>
      <c r="B292" s="75">
        <v>6.3018867924528301</v>
      </c>
      <c r="C292" s="75">
        <v>5.9248554913294802</v>
      </c>
      <c r="D292" s="75">
        <v>5.9</v>
      </c>
      <c r="E292" s="75">
        <v>6.2652173913043478</v>
      </c>
      <c r="F292" s="75">
        <v>6.5972222222222223</v>
      </c>
      <c r="G292" s="75">
        <v>6.5134099616858236</v>
      </c>
      <c r="H292" s="75">
        <v>6.9488559892328396</v>
      </c>
      <c r="I292" s="75">
        <v>6.7511111111111113</v>
      </c>
      <c r="J292" s="75">
        <v>6.4525801952580197</v>
      </c>
      <c r="K292" s="75">
        <v>6.6735941320293399</v>
      </c>
      <c r="L292" s="75">
        <v>6.9758378799688234</v>
      </c>
      <c r="M292" s="75">
        <v>7.9360730593607309</v>
      </c>
      <c r="N292" s="75">
        <v>8.2594417077175706</v>
      </c>
      <c r="O292" s="21">
        <f t="shared" si="36"/>
        <v>1.9942243164132227</v>
      </c>
      <c r="P292" s="21">
        <f t="shared" si="37"/>
        <v>1.8068615124595508</v>
      </c>
      <c r="Q292" s="21">
        <f t="shared" si="38"/>
        <v>0.32336864835683965</v>
      </c>
    </row>
    <row r="293" spans="1:17" ht="15" customHeight="1" x14ac:dyDescent="0.3">
      <c r="A293" s="75" t="s">
        <v>75</v>
      </c>
      <c r="B293" s="75">
        <v>6.7151162790697674</v>
      </c>
      <c r="C293" s="75">
        <v>6.181008902077151</v>
      </c>
      <c r="D293" s="75">
        <v>6.0482758620689658</v>
      </c>
      <c r="E293" s="75">
        <v>6.5</v>
      </c>
      <c r="F293" s="75">
        <v>6.8838709677419354</v>
      </c>
      <c r="G293" s="75">
        <v>6.924731182795699</v>
      </c>
      <c r="H293" s="75">
        <v>6.9987789987789988</v>
      </c>
      <c r="I293" s="75">
        <v>6.8519337016574582</v>
      </c>
      <c r="J293" s="75">
        <v>6.6532200990799719</v>
      </c>
      <c r="K293" s="75">
        <v>6.8100828729281764</v>
      </c>
      <c r="L293" s="75">
        <v>7.1062801932367146</v>
      </c>
      <c r="M293" s="75">
        <v>8.0316455696202524</v>
      </c>
      <c r="N293" s="75">
        <v>8.6285178236397755</v>
      </c>
      <c r="O293" s="21">
        <f t="shared" si="36"/>
        <v>2.1285178236397755</v>
      </c>
      <c r="P293" s="21">
        <f t="shared" si="37"/>
        <v>1.9752977245598036</v>
      </c>
      <c r="Q293" s="21">
        <f t="shared" si="38"/>
        <v>0.59687225401952304</v>
      </c>
    </row>
    <row r="294" spans="1:17" ht="15" customHeight="1" x14ac:dyDescent="0.3">
      <c r="A294" s="50" t="s">
        <v>24</v>
      </c>
      <c r="B294" s="76">
        <v>6.2941176470588234</v>
      </c>
      <c r="C294" s="76">
        <v>5.2970588235294107</v>
      </c>
      <c r="D294" s="76">
        <v>4.6461126005361928</v>
      </c>
      <c r="E294" s="76">
        <v>6.6774193548387109</v>
      </c>
      <c r="F294" s="76">
        <v>6.3515151515151516</v>
      </c>
      <c r="G294" s="76">
        <v>6.4526315789473676</v>
      </c>
      <c r="H294" s="76">
        <v>6.6087591240875927</v>
      </c>
      <c r="I294" s="76">
        <v>6.3224999999999998</v>
      </c>
      <c r="J294" s="76">
        <v>6.3641975308641978</v>
      </c>
      <c r="K294" s="76">
        <v>6.3276699029126213</v>
      </c>
      <c r="L294" s="76">
        <v>6.290684624017957</v>
      </c>
      <c r="M294" s="76">
        <v>6.2900274473924975</v>
      </c>
      <c r="N294" s="76">
        <v>6.2001819836214738</v>
      </c>
      <c r="O294" s="21">
        <f t="shared" si="36"/>
        <v>-0.47723737121723708</v>
      </c>
      <c r="P294" s="21">
        <f t="shared" si="37"/>
        <v>-0.16401554724272405</v>
      </c>
      <c r="Q294" s="21">
        <f t="shared" si="38"/>
        <v>-8.9845463771023759E-2</v>
      </c>
    </row>
    <row r="295" spans="1:17" ht="15" customHeight="1" x14ac:dyDescent="0.3">
      <c r="A295" s="75" t="s">
        <v>76</v>
      </c>
      <c r="B295" s="75">
        <v>6.2793103448275858</v>
      </c>
      <c r="C295" s="75">
        <v>5.2761760242792111</v>
      </c>
      <c r="D295" s="75">
        <v>4.6343490304709141</v>
      </c>
      <c r="E295" s="75">
        <v>6.5862068965517269</v>
      </c>
      <c r="F295" s="75">
        <v>6.3333333333333339</v>
      </c>
      <c r="G295" s="75">
        <v>6.4643510054844606</v>
      </c>
      <c r="H295" s="75">
        <v>6.5984962406015049</v>
      </c>
      <c r="I295" s="75">
        <v>6.3217503217503221</v>
      </c>
      <c r="J295" s="75">
        <v>6.3575063613231553</v>
      </c>
      <c r="K295" s="75">
        <v>6.3287153652392947</v>
      </c>
      <c r="L295" s="75">
        <v>6.2824074074074066</v>
      </c>
      <c r="M295" s="75">
        <v>6.2909604519774014</v>
      </c>
      <c r="N295" s="75">
        <v>6.1918714555765586</v>
      </c>
      <c r="O295" s="21">
        <f t="shared" si="36"/>
        <v>-0.39433544097516826</v>
      </c>
      <c r="P295" s="21">
        <f t="shared" si="37"/>
        <v>-0.16563490574659667</v>
      </c>
      <c r="Q295" s="21">
        <f t="shared" si="38"/>
        <v>-9.9088996400842788E-2</v>
      </c>
    </row>
    <row r="296" spans="1:17" ht="15" customHeight="1" x14ac:dyDescent="0.3">
      <c r="A296" s="75" t="s">
        <v>75</v>
      </c>
      <c r="B296" s="75">
        <v>6.5625</v>
      </c>
      <c r="C296" s="75">
        <v>5.9523809523809526</v>
      </c>
      <c r="D296" s="75">
        <v>5</v>
      </c>
      <c r="E296" s="75" t="s">
        <v>106</v>
      </c>
      <c r="F296" s="75">
        <v>6.9333333333333336</v>
      </c>
      <c r="G296" s="75">
        <v>6.1739130434782608</v>
      </c>
      <c r="H296" s="75">
        <v>6.95</v>
      </c>
      <c r="I296" s="75">
        <v>6.3478260869565215</v>
      </c>
      <c r="J296" s="75">
        <v>6.583333333333333</v>
      </c>
      <c r="K296" s="75">
        <v>6.3</v>
      </c>
      <c r="L296" s="75">
        <v>6.5555555555555554</v>
      </c>
      <c r="M296" s="75">
        <v>6.258064516129032</v>
      </c>
      <c r="N296" s="75">
        <v>6.4146341463414638</v>
      </c>
      <c r="O296" s="75" t="s">
        <v>106</v>
      </c>
      <c r="P296" s="21">
        <f t="shared" si="37"/>
        <v>-0.16869918699186925</v>
      </c>
      <c r="Q296" s="21">
        <f t="shared" si="38"/>
        <v>0.15656963021243175</v>
      </c>
    </row>
    <row r="297" spans="1:17" ht="15" customHeight="1" x14ac:dyDescent="0.3">
      <c r="A297" s="50" t="s">
        <v>27</v>
      </c>
      <c r="B297" s="76">
        <v>7.92972972972973</v>
      </c>
      <c r="C297" s="76">
        <v>6.8301886792452828</v>
      </c>
      <c r="D297" s="76">
        <v>6.98876404494382</v>
      </c>
      <c r="E297" s="76">
        <v>7.707446808510638</v>
      </c>
      <c r="F297" s="76">
        <v>7.1225626740947074</v>
      </c>
      <c r="G297" s="76">
        <v>7.4371069182389933</v>
      </c>
      <c r="H297" s="76">
        <v>7.2382198952879584</v>
      </c>
      <c r="I297" s="76">
        <v>7.1711711711711708</v>
      </c>
      <c r="J297" s="76">
        <v>6.7880794701986753</v>
      </c>
      <c r="K297" s="76">
        <v>6.849340866290019</v>
      </c>
      <c r="L297" s="76">
        <v>6.707395498392283</v>
      </c>
      <c r="M297" s="76">
        <v>6.7984496124031004</v>
      </c>
      <c r="N297" s="76">
        <v>6.844810863239573</v>
      </c>
      <c r="O297" s="21">
        <f t="shared" si="36"/>
        <v>-0.86263594527106502</v>
      </c>
      <c r="P297" s="21">
        <f t="shared" si="37"/>
        <v>5.6731393040897693E-2</v>
      </c>
      <c r="Q297" s="21">
        <f t="shared" si="38"/>
        <v>4.6361250836472578E-2</v>
      </c>
    </row>
    <row r="298" spans="1:17" ht="15" customHeight="1" x14ac:dyDescent="0.3">
      <c r="A298" s="75" t="s">
        <v>76</v>
      </c>
      <c r="B298" s="75">
        <v>8.6999999999999993</v>
      </c>
      <c r="C298" s="75">
        <v>6.8235294117647056</v>
      </c>
      <c r="D298" s="75">
        <v>6.7272727272727275</v>
      </c>
      <c r="E298" s="75">
        <v>7.8947368421052628</v>
      </c>
      <c r="F298" s="75">
        <v>7.4313725490196081</v>
      </c>
      <c r="G298" s="75">
        <v>7.3157894736842106</v>
      </c>
      <c r="H298" s="75">
        <v>6.8837209302325579</v>
      </c>
      <c r="I298" s="75">
        <v>7.18</v>
      </c>
      <c r="J298" s="75">
        <v>6.78125</v>
      </c>
      <c r="K298" s="75">
        <v>6.5487804878048781</v>
      </c>
      <c r="L298" s="75">
        <v>6.692982456140351</v>
      </c>
      <c r="M298" s="75">
        <v>6.7438016528925617</v>
      </c>
      <c r="N298" s="75">
        <v>6.8659793814432986</v>
      </c>
      <c r="O298" s="21">
        <f t="shared" si="36"/>
        <v>-1.0287574606619643</v>
      </c>
      <c r="P298" s="21">
        <f t="shared" si="37"/>
        <v>8.4729381443298557E-2</v>
      </c>
      <c r="Q298" s="21">
        <f t="shared" si="38"/>
        <v>0.12217772855073683</v>
      </c>
    </row>
    <row r="299" spans="1:17" ht="15" customHeight="1" x14ac:dyDescent="0.3">
      <c r="A299" s="75" t="s">
        <v>75</v>
      </c>
      <c r="B299" s="75">
        <v>7.8363636363636378</v>
      </c>
      <c r="C299" s="75">
        <v>6.8307692307692305</v>
      </c>
      <c r="D299" s="75">
        <v>7.0256410256410238</v>
      </c>
      <c r="E299" s="75">
        <v>7.6863905325443787</v>
      </c>
      <c r="F299" s="75">
        <v>7.0714285714285712</v>
      </c>
      <c r="G299" s="75">
        <v>7.4535714285714283</v>
      </c>
      <c r="H299" s="75">
        <v>7.283185840707965</v>
      </c>
      <c r="I299" s="75">
        <v>7.1700507614213196</v>
      </c>
      <c r="J299" s="75">
        <v>6.7892030848329048</v>
      </c>
      <c r="K299" s="75">
        <v>6.9042316258351892</v>
      </c>
      <c r="L299" s="75">
        <v>6.7106299212598426</v>
      </c>
      <c r="M299" s="75">
        <v>6.8085758039816229</v>
      </c>
      <c r="N299" s="75">
        <v>6.8399044205495816</v>
      </c>
      <c r="O299" s="21">
        <f t="shared" si="36"/>
        <v>-0.84648611199479706</v>
      </c>
      <c r="P299" s="21">
        <f t="shared" si="37"/>
        <v>5.0701335716676788E-2</v>
      </c>
      <c r="Q299" s="21">
        <f t="shared" si="38"/>
        <v>3.1328616567958711E-2</v>
      </c>
    </row>
    <row r="300" spans="1:17" ht="15" customHeight="1" x14ac:dyDescent="0.3">
      <c r="A300" s="50" t="s">
        <v>30</v>
      </c>
      <c r="B300" s="76">
        <v>7.375</v>
      </c>
      <c r="C300" s="76">
        <v>8.2932692307692299</v>
      </c>
      <c r="D300" s="76">
        <v>7.5621621621621617</v>
      </c>
      <c r="E300" s="76">
        <v>7.23046875</v>
      </c>
      <c r="F300" s="76">
        <v>7.093220338983051</v>
      </c>
      <c r="G300" s="76">
        <v>7.2282608695652177</v>
      </c>
      <c r="H300" s="76">
        <v>7.4258823529411755</v>
      </c>
      <c r="I300" s="76">
        <v>7.168241965973535</v>
      </c>
      <c r="J300" s="76">
        <v>7.0133079847908766</v>
      </c>
      <c r="K300" s="76">
        <v>6.9815864022662888</v>
      </c>
      <c r="L300" s="76">
        <v>6.9548387096774196</v>
      </c>
      <c r="M300" s="76">
        <v>6.9584736251402921</v>
      </c>
      <c r="N300" s="76">
        <v>7.1036717062634995</v>
      </c>
      <c r="O300" s="21">
        <f t="shared" si="36"/>
        <v>-0.12679704373650047</v>
      </c>
      <c r="P300" s="21">
        <f t="shared" si="37"/>
        <v>9.0363721472622949E-2</v>
      </c>
      <c r="Q300" s="21">
        <f t="shared" si="38"/>
        <v>0.14519808112320742</v>
      </c>
    </row>
    <row r="301" spans="1:17" ht="15" customHeight="1" x14ac:dyDescent="0.3">
      <c r="A301" s="75" t="s">
        <v>76</v>
      </c>
      <c r="B301" s="75" t="s">
        <v>106</v>
      </c>
      <c r="C301" s="75" t="s">
        <v>106</v>
      </c>
      <c r="D301" s="75" t="s">
        <v>106</v>
      </c>
      <c r="E301" s="75" t="s">
        <v>106</v>
      </c>
      <c r="F301" s="75">
        <v>6.2222222222222223</v>
      </c>
      <c r="G301" s="75" t="s">
        <v>106</v>
      </c>
      <c r="H301" s="75" t="s">
        <v>106</v>
      </c>
      <c r="I301" s="75">
        <v>6.7</v>
      </c>
      <c r="J301" s="75" t="s">
        <v>106</v>
      </c>
      <c r="K301" s="75">
        <v>6.117647058823529</v>
      </c>
      <c r="L301" s="75">
        <v>6.95</v>
      </c>
      <c r="M301" s="75">
        <v>6.7727272727272725</v>
      </c>
      <c r="N301" s="75">
        <v>6.838709677419355</v>
      </c>
      <c r="O301" s="75" t="s">
        <v>106</v>
      </c>
      <c r="P301" s="75" t="s">
        <v>106</v>
      </c>
      <c r="Q301" s="21">
        <f t="shared" si="38"/>
        <v>6.5982404692082497E-2</v>
      </c>
    </row>
    <row r="302" spans="1:17" ht="15" customHeight="1" x14ac:dyDescent="0.3">
      <c r="A302" s="75" t="s">
        <v>75</v>
      </c>
      <c r="B302" s="75">
        <v>7.375</v>
      </c>
      <c r="C302" s="75">
        <v>8.2946859903381647</v>
      </c>
      <c r="D302" s="75">
        <v>7.5683060109289615</v>
      </c>
      <c r="E302" s="75">
        <v>7.2450592885375498</v>
      </c>
      <c r="F302" s="75">
        <v>7.1159420289855069</v>
      </c>
      <c r="G302" s="75">
        <v>7.2305555555555552</v>
      </c>
      <c r="H302" s="75">
        <v>7.4028776978417259</v>
      </c>
      <c r="I302" s="75">
        <v>7.1772639691714835</v>
      </c>
      <c r="J302" s="75">
        <v>7.028846153846156</v>
      </c>
      <c r="K302" s="75">
        <v>7.0029027576197391</v>
      </c>
      <c r="L302" s="75">
        <v>6.9549668874172186</v>
      </c>
      <c r="M302" s="75">
        <v>6.9631760644418872</v>
      </c>
      <c r="N302" s="75">
        <v>7.112849162011174</v>
      </c>
      <c r="O302" s="21">
        <f t="shared" si="36"/>
        <v>-0.13221012652637576</v>
      </c>
      <c r="P302" s="21">
        <f t="shared" si="37"/>
        <v>8.4003008165018045E-2</v>
      </c>
      <c r="Q302" s="21">
        <f t="shared" si="38"/>
        <v>0.14967309756928682</v>
      </c>
    </row>
    <row r="303" spans="1:17" ht="15" customHeight="1" x14ac:dyDescent="0.3">
      <c r="A303" s="50" t="s">
        <v>33</v>
      </c>
      <c r="B303" s="76">
        <v>6.8505747126436791</v>
      </c>
      <c r="C303" s="76">
        <v>6.8040540540540526</v>
      </c>
      <c r="D303" s="76">
        <v>7.2099447513812143</v>
      </c>
      <c r="E303" s="76">
        <v>7.0899470899470884</v>
      </c>
      <c r="F303" s="76">
        <v>7.1584905660377371</v>
      </c>
      <c r="G303" s="76">
        <v>6.9065743944636697</v>
      </c>
      <c r="H303" s="76">
        <v>7.114583333333333</v>
      </c>
      <c r="I303" s="76">
        <v>7.2627737226277382</v>
      </c>
      <c r="J303" s="76">
        <v>7.0263157894736841</v>
      </c>
      <c r="K303" s="76">
        <v>7.1374663072776281</v>
      </c>
      <c r="L303" s="76">
        <v>6.7602459016393439</v>
      </c>
      <c r="M303" s="76">
        <v>6.8410256410256407</v>
      </c>
      <c r="N303" s="76">
        <v>6.7635402906208721</v>
      </c>
      <c r="O303" s="21">
        <f t="shared" si="36"/>
        <v>-0.3264067993262163</v>
      </c>
      <c r="P303" s="21">
        <f t="shared" si="37"/>
        <v>-0.26277549885281193</v>
      </c>
      <c r="Q303" s="21">
        <f t="shared" si="38"/>
        <v>-7.748535040476856E-2</v>
      </c>
    </row>
    <row r="304" spans="1:17" ht="15" customHeight="1" x14ac:dyDescent="0.3">
      <c r="A304" s="75" t="s">
        <v>76</v>
      </c>
      <c r="B304" s="75">
        <v>6.384615384615385</v>
      </c>
      <c r="C304" s="75">
        <v>6.7222222222222241</v>
      </c>
      <c r="D304" s="75">
        <v>7</v>
      </c>
      <c r="E304" s="75">
        <v>7.4705882352941178</v>
      </c>
      <c r="F304" s="75">
        <v>6.3214285714285712</v>
      </c>
      <c r="G304" s="75">
        <v>6.92</v>
      </c>
      <c r="H304" s="75">
        <v>7.3636363636363651</v>
      </c>
      <c r="I304" s="75">
        <v>6.6874999999999982</v>
      </c>
      <c r="J304" s="75">
        <v>7.1724137931034484</v>
      </c>
      <c r="K304" s="75">
        <v>6.8095238095238093</v>
      </c>
      <c r="L304" s="75">
        <v>6.615384615384615</v>
      </c>
      <c r="M304" s="75">
        <v>7.5</v>
      </c>
      <c r="N304" s="75">
        <v>6.4516129032258061</v>
      </c>
      <c r="O304" s="21">
        <f t="shared" si="36"/>
        <v>-1.0189753320683117</v>
      </c>
      <c r="P304" s="21">
        <f t="shared" si="37"/>
        <v>-0.72080088987764235</v>
      </c>
      <c r="Q304" s="21">
        <f t="shared" si="38"/>
        <v>-1.0483870967741939</v>
      </c>
    </row>
    <row r="305" spans="1:17" ht="15" customHeight="1" x14ac:dyDescent="0.3">
      <c r="A305" s="75" t="s">
        <v>75</v>
      </c>
      <c r="B305" s="75">
        <v>6.8881987577639752</v>
      </c>
      <c r="C305" s="75">
        <v>6.8153846153846169</v>
      </c>
      <c r="D305" s="75">
        <v>7.227544910179641</v>
      </c>
      <c r="E305" s="75">
        <v>7.0523255813953485</v>
      </c>
      <c r="F305" s="75">
        <v>7.2573839662447277</v>
      </c>
      <c r="G305" s="75">
        <v>6.9053030303030312</v>
      </c>
      <c r="H305" s="75">
        <v>7.0696721311475406</v>
      </c>
      <c r="I305" s="75">
        <v>7.2984496124031004</v>
      </c>
      <c r="J305" s="75">
        <v>7.0142450142450139</v>
      </c>
      <c r="K305" s="75">
        <v>7.1571428571428584</v>
      </c>
      <c r="L305" s="75">
        <v>6.7642105263157895</v>
      </c>
      <c r="M305" s="75">
        <v>6.8176991150442481</v>
      </c>
      <c r="N305" s="75">
        <v>6.776859504132231</v>
      </c>
      <c r="O305" s="21">
        <f t="shared" si="36"/>
        <v>-0.27546607726311745</v>
      </c>
      <c r="P305" s="21">
        <f t="shared" si="37"/>
        <v>-0.23738551011278286</v>
      </c>
      <c r="Q305" s="21">
        <f t="shared" si="38"/>
        <v>-4.0839610912017044E-2</v>
      </c>
    </row>
    <row r="306" spans="1:17" ht="15" customHeight="1" x14ac:dyDescent="0.3">
      <c r="A306" s="50" t="s">
        <v>22</v>
      </c>
      <c r="B306" s="76">
        <v>7.0960698689956319</v>
      </c>
      <c r="C306" s="76">
        <v>6.7578475336322867</v>
      </c>
      <c r="D306" s="76">
        <v>6.4738805970149249</v>
      </c>
      <c r="E306" s="76">
        <v>7.239583333333333</v>
      </c>
      <c r="F306" s="76">
        <v>6.7987220447284349</v>
      </c>
      <c r="G306" s="76">
        <v>6.8434343434343434</v>
      </c>
      <c r="H306" s="76">
        <v>6.9429280397022328</v>
      </c>
      <c r="I306" s="76">
        <v>7.0787401574803148</v>
      </c>
      <c r="J306" s="76">
        <v>7.0173160173160172</v>
      </c>
      <c r="K306" s="76">
        <v>6.7207678883071553</v>
      </c>
      <c r="L306" s="76">
        <v>6.4506065857885613</v>
      </c>
      <c r="M306" s="76">
        <v>6.6832460732984282</v>
      </c>
      <c r="N306" s="76">
        <v>6.6448230668414157</v>
      </c>
      <c r="O306" s="21">
        <f t="shared" si="36"/>
        <v>-0.59476026649191738</v>
      </c>
      <c r="P306" s="21">
        <f t="shared" si="37"/>
        <v>-0.37249295047460151</v>
      </c>
      <c r="Q306" s="21">
        <f t="shared" si="38"/>
        <v>-3.8423006457012576E-2</v>
      </c>
    </row>
    <row r="307" spans="1:17" ht="15" customHeight="1" x14ac:dyDescent="0.3">
      <c r="A307" s="75" t="s">
        <v>76</v>
      </c>
      <c r="B307" s="75">
        <v>6.7972972972972974</v>
      </c>
      <c r="C307" s="75">
        <v>6.4306569343065689</v>
      </c>
      <c r="D307" s="75">
        <v>6.6210526315789471</v>
      </c>
      <c r="E307" s="75">
        <v>6.90625</v>
      </c>
      <c r="F307" s="75">
        <v>6.8380952380952378</v>
      </c>
      <c r="G307" s="75">
        <v>6.9448275862068964</v>
      </c>
      <c r="H307" s="75">
        <v>7.0206896551724141</v>
      </c>
      <c r="I307" s="75">
        <v>7.0681818181818183</v>
      </c>
      <c r="J307" s="75">
        <v>6.8779069767441863</v>
      </c>
      <c r="K307" s="75">
        <v>6.6587301587301591</v>
      </c>
      <c r="L307" s="75">
        <v>5.9871794871794881</v>
      </c>
      <c r="M307" s="75">
        <v>6.7338403041825092</v>
      </c>
      <c r="N307" s="75">
        <v>6.7157190635451496</v>
      </c>
      <c r="O307" s="21">
        <f t="shared" si="36"/>
        <v>-0.19053093645485042</v>
      </c>
      <c r="P307" s="21">
        <f t="shared" si="37"/>
        <v>-0.16218791319903669</v>
      </c>
      <c r="Q307" s="21">
        <f t="shared" si="38"/>
        <v>-1.8121240637359648E-2</v>
      </c>
    </row>
    <row r="308" spans="1:17" ht="15" customHeight="1" x14ac:dyDescent="0.3">
      <c r="A308" s="75" t="s">
        <v>75</v>
      </c>
      <c r="B308" s="75">
        <v>7.2387096774193544</v>
      </c>
      <c r="C308" s="75">
        <v>6.9029126213592233</v>
      </c>
      <c r="D308" s="75">
        <v>6.3930635838150289</v>
      </c>
      <c r="E308" s="75">
        <v>7.40625</v>
      </c>
      <c r="F308" s="75">
        <v>6.7788461538461542</v>
      </c>
      <c r="G308" s="75">
        <v>6.7848605577689245</v>
      </c>
      <c r="H308" s="75">
        <v>6.8992248062015502</v>
      </c>
      <c r="I308" s="75">
        <v>7.0843373493975905</v>
      </c>
      <c r="J308" s="75">
        <v>7.1</v>
      </c>
      <c r="K308" s="75">
        <v>6.7694704049844239</v>
      </c>
      <c r="L308" s="75">
        <v>6.7667638483965016</v>
      </c>
      <c r="M308" s="75">
        <v>6.6566866267465068</v>
      </c>
      <c r="N308" s="75">
        <v>6.5991379310344831</v>
      </c>
      <c r="O308" s="21">
        <f t="shared" si="36"/>
        <v>-0.8071120689655169</v>
      </c>
      <c r="P308" s="21">
        <f t="shared" si="37"/>
        <v>-0.50086206896551655</v>
      </c>
      <c r="Q308" s="21">
        <f t="shared" si="38"/>
        <v>-5.7548695712023701E-2</v>
      </c>
    </row>
    <row r="309" spans="1:17" ht="15" customHeight="1" x14ac:dyDescent="0.3">
      <c r="A309" s="50" t="s">
        <v>29</v>
      </c>
      <c r="B309" s="76">
        <v>6.0694444444444455</v>
      </c>
      <c r="C309" s="76">
        <v>5.5281690140845061</v>
      </c>
      <c r="D309" s="76">
        <v>5.9923954372623554</v>
      </c>
      <c r="E309" s="76">
        <v>6.6691176470588251</v>
      </c>
      <c r="F309" s="76">
        <v>6.8635014836795252</v>
      </c>
      <c r="G309" s="76">
        <v>6.892929292929292</v>
      </c>
      <c r="H309" s="76">
        <v>7.0391061452513961</v>
      </c>
      <c r="I309" s="76">
        <v>7.1583166332665327</v>
      </c>
      <c r="J309" s="76">
        <v>6.9703153988868278</v>
      </c>
      <c r="K309" s="76">
        <v>6.9646017699115044</v>
      </c>
      <c r="L309" s="76">
        <v>6.8527724665391974</v>
      </c>
      <c r="M309" s="76">
        <v>6.7445573294629915</v>
      </c>
      <c r="N309" s="76">
        <v>6.5680628272251305</v>
      </c>
      <c r="O309" s="21">
        <f t="shared" si="36"/>
        <v>-0.10105481983369469</v>
      </c>
      <c r="P309" s="21">
        <f t="shared" si="37"/>
        <v>-0.40225257166169737</v>
      </c>
      <c r="Q309" s="21">
        <f t="shared" si="38"/>
        <v>-0.17649450223786101</v>
      </c>
    </row>
    <row r="310" spans="1:17" ht="15" customHeight="1" x14ac:dyDescent="0.3">
      <c r="A310" s="75" t="s">
        <v>76</v>
      </c>
      <c r="B310" s="75">
        <v>6.458333333333333</v>
      </c>
      <c r="C310" s="75">
        <v>5.7640449438202221</v>
      </c>
      <c r="D310" s="75">
        <v>6.3815789473684212</v>
      </c>
      <c r="E310" s="75">
        <v>6.6829268292682942</v>
      </c>
      <c r="F310" s="75">
        <v>6.763440860215054</v>
      </c>
      <c r="G310" s="75">
        <v>6.9811320754716979</v>
      </c>
      <c r="H310" s="75">
        <v>7.1134751773049647</v>
      </c>
      <c r="I310" s="75">
        <v>7.4173228346456694</v>
      </c>
      <c r="J310" s="75">
        <v>6.8137931034482753</v>
      </c>
      <c r="K310" s="75">
        <v>7.023952095808383</v>
      </c>
      <c r="L310" s="75">
        <v>6.8741258741258742</v>
      </c>
      <c r="M310" s="75">
        <v>6.5816993464052285</v>
      </c>
      <c r="N310" s="75">
        <v>6.4485981308411215</v>
      </c>
      <c r="O310" s="21">
        <f t="shared" si="36"/>
        <v>-0.23432869842717263</v>
      </c>
      <c r="P310" s="21">
        <f t="shared" si="37"/>
        <v>-0.36519497260715372</v>
      </c>
      <c r="Q310" s="21">
        <f t="shared" si="38"/>
        <v>-0.13310121556410692</v>
      </c>
    </row>
    <row r="311" spans="1:17" ht="15" customHeight="1" x14ac:dyDescent="0.3">
      <c r="A311" s="75" t="s">
        <v>75</v>
      </c>
      <c r="B311" s="75">
        <v>5.8749999999999991</v>
      </c>
      <c r="C311" s="75">
        <v>5.4205128205128208</v>
      </c>
      <c r="D311" s="75">
        <v>5.8342245989304811</v>
      </c>
      <c r="E311" s="75">
        <v>6.6631578947368437</v>
      </c>
      <c r="F311" s="75">
        <v>6.9016393442622936</v>
      </c>
      <c r="G311" s="75">
        <v>6.8511904761904745</v>
      </c>
      <c r="H311" s="75">
        <v>7.012626262626263</v>
      </c>
      <c r="I311" s="75">
        <v>7.06989247311828</v>
      </c>
      <c r="J311" s="75">
        <v>7.0279187817258881</v>
      </c>
      <c r="K311" s="75">
        <v>6.9396984924623117</v>
      </c>
      <c r="L311" s="75">
        <v>6.844736842105263</v>
      </c>
      <c r="M311" s="75">
        <v>6.7910447761194028</v>
      </c>
      <c r="N311" s="75">
        <v>6.6145454545454534</v>
      </c>
      <c r="O311" s="21">
        <f t="shared" si="36"/>
        <v>-4.8612440191390327E-2</v>
      </c>
      <c r="P311" s="21">
        <f t="shared" si="37"/>
        <v>-0.41337332718043474</v>
      </c>
      <c r="Q311" s="21">
        <f t="shared" si="38"/>
        <v>-0.17649932157394943</v>
      </c>
    </row>
    <row r="312" spans="1:17" ht="15" customHeight="1" x14ac:dyDescent="0.3">
      <c r="A312" s="50" t="s">
        <v>222</v>
      </c>
      <c r="B312" s="76">
        <v>7.259999999999998</v>
      </c>
      <c r="C312" s="76">
        <v>6.823999999999999</v>
      </c>
      <c r="D312" s="76">
        <v>6.1111111111111125</v>
      </c>
      <c r="E312" s="76">
        <v>7.75</v>
      </c>
      <c r="F312" s="76">
        <v>6.3088235294117636</v>
      </c>
      <c r="G312" s="76">
        <v>6.4905660377358476</v>
      </c>
      <c r="H312" s="76">
        <v>6.639846743295017</v>
      </c>
      <c r="I312" s="76">
        <v>6.4160583941605829</v>
      </c>
      <c r="J312" s="76">
        <v>5.8738738738738725</v>
      </c>
      <c r="K312" s="76">
        <v>5.7269841269841271</v>
      </c>
      <c r="L312" s="76">
        <v>5.5797101449275344</v>
      </c>
      <c r="M312" s="76">
        <v>5.8191881918819188</v>
      </c>
      <c r="N312" s="76">
        <v>6.04</v>
      </c>
      <c r="O312" s="21">
        <f t="shared" si="36"/>
        <v>-1.71</v>
      </c>
      <c r="P312" s="21">
        <f t="shared" si="37"/>
        <v>0.16612612612612754</v>
      </c>
      <c r="Q312" s="21">
        <f t="shared" si="38"/>
        <v>0.22081180811808121</v>
      </c>
    </row>
    <row r="313" spans="1:17" ht="15" customHeight="1" x14ac:dyDescent="0.3">
      <c r="A313" s="75" t="s">
        <v>76</v>
      </c>
      <c r="B313" s="75">
        <v>7.666666666666667</v>
      </c>
      <c r="C313" s="75">
        <v>6.8181818181818183</v>
      </c>
      <c r="D313" s="75">
        <v>6.5599999999999987</v>
      </c>
      <c r="E313" s="75">
        <v>7.7272727272727284</v>
      </c>
      <c r="F313" s="75">
        <v>6.6956521739130439</v>
      </c>
      <c r="G313" s="75">
        <v>6.2405063291139244</v>
      </c>
      <c r="H313" s="75">
        <v>6.743243243243243</v>
      </c>
      <c r="I313" s="75">
        <v>6.3880597014925371</v>
      </c>
      <c r="J313" s="75">
        <v>5.7978723404255303</v>
      </c>
      <c r="K313" s="75">
        <v>5.6796116504854357</v>
      </c>
      <c r="L313" s="75">
        <v>5.4375</v>
      </c>
      <c r="M313" s="75">
        <v>5.8562500000000011</v>
      </c>
      <c r="N313" s="75">
        <v>5.8805970149253719</v>
      </c>
      <c r="O313" s="21">
        <f t="shared" si="36"/>
        <v>-1.8466757123473565</v>
      </c>
      <c r="P313" s="21">
        <f t="shared" si="37"/>
        <v>8.2724674499841555E-2</v>
      </c>
      <c r="Q313" s="21">
        <f t="shared" si="38"/>
        <v>2.4347014925370836E-2</v>
      </c>
    </row>
    <row r="314" spans="1:17" ht="15" customHeight="1" x14ac:dyDescent="0.3">
      <c r="A314" s="75" t="s">
        <v>75</v>
      </c>
      <c r="B314" s="75">
        <v>7.1707317073170733</v>
      </c>
      <c r="C314" s="75">
        <v>6.8252427184466011</v>
      </c>
      <c r="D314" s="75">
        <v>6.009090909090907</v>
      </c>
      <c r="E314" s="75">
        <v>7.7592592592592604</v>
      </c>
      <c r="F314" s="75">
        <v>6.2300884955752212</v>
      </c>
      <c r="G314" s="75">
        <v>6.596774193548387</v>
      </c>
      <c r="H314" s="75">
        <v>6.5989304812834213</v>
      </c>
      <c r="I314" s="75">
        <v>6.4251207729468618</v>
      </c>
      <c r="J314" s="75">
        <v>5.903765690376571</v>
      </c>
      <c r="K314" s="75">
        <v>5.75</v>
      </c>
      <c r="L314" s="75">
        <v>5.6433566433566442</v>
      </c>
      <c r="M314" s="75">
        <v>5.8036649214659688</v>
      </c>
      <c r="N314" s="75">
        <v>6.1388888888888893</v>
      </c>
      <c r="O314" s="21">
        <f t="shared" si="36"/>
        <v>-1.6203703703703711</v>
      </c>
      <c r="P314" s="21">
        <f t="shared" si="37"/>
        <v>0.23512319851231833</v>
      </c>
      <c r="Q314" s="21">
        <f t="shared" si="38"/>
        <v>0.33522396742292049</v>
      </c>
    </row>
    <row r="315" spans="1:17" ht="15" customHeight="1" x14ac:dyDescent="0.3">
      <c r="A315" s="50" t="s">
        <v>28</v>
      </c>
      <c r="B315" s="76">
        <v>6.7554858934169282</v>
      </c>
      <c r="C315" s="76">
        <v>7.133116883116883</v>
      </c>
      <c r="D315" s="76">
        <v>5.9822695035460995</v>
      </c>
      <c r="E315" s="76">
        <v>6.3476702508960567</v>
      </c>
      <c r="F315" s="76">
        <v>6.25</v>
      </c>
      <c r="G315" s="76">
        <v>6.3143812709030103</v>
      </c>
      <c r="H315" s="76">
        <v>6.4785276073619631</v>
      </c>
      <c r="I315" s="76">
        <v>6.683385579937303</v>
      </c>
      <c r="J315" s="76">
        <v>6.2318435754189947</v>
      </c>
      <c r="K315" s="76">
        <v>5.959227467811159</v>
      </c>
      <c r="L315" s="76">
        <v>5.8879668049792535</v>
      </c>
      <c r="M315" s="76">
        <v>6.3753993610223638</v>
      </c>
      <c r="N315" s="76">
        <v>6.3543913713405242</v>
      </c>
      <c r="O315" s="21">
        <f t="shared" si="36"/>
        <v>6.7211204444674877E-3</v>
      </c>
      <c r="P315" s="21">
        <f t="shared" si="37"/>
        <v>0.12254779592152953</v>
      </c>
      <c r="Q315" s="21">
        <f t="shared" si="38"/>
        <v>-2.1007989681839589E-2</v>
      </c>
    </row>
    <row r="316" spans="1:17" ht="15" customHeight="1" x14ac:dyDescent="0.3">
      <c r="A316" s="75" t="s">
        <v>76</v>
      </c>
      <c r="B316" s="75">
        <v>6.6505376344086038</v>
      </c>
      <c r="C316" s="75">
        <v>7.0930232558139537</v>
      </c>
      <c r="D316" s="75">
        <v>5.9894179894179898</v>
      </c>
      <c r="E316" s="75">
        <v>6.4919786096256686</v>
      </c>
      <c r="F316" s="75">
        <v>6.1689497716894977</v>
      </c>
      <c r="G316" s="75">
        <v>6.2131979695431463</v>
      </c>
      <c r="H316" s="75">
        <v>6.5286343612334798</v>
      </c>
      <c r="I316" s="75">
        <v>6.6367521367521372</v>
      </c>
      <c r="J316" s="75">
        <v>6.1660079051383399</v>
      </c>
      <c r="K316" s="75">
        <v>5.9938650306748462</v>
      </c>
      <c r="L316" s="75">
        <v>5.8971428571428568</v>
      </c>
      <c r="M316" s="75">
        <v>6.3318385650224212</v>
      </c>
      <c r="N316" s="75">
        <v>6.2980972515856237</v>
      </c>
      <c r="O316" s="21">
        <f t="shared" si="36"/>
        <v>-0.19388135804004492</v>
      </c>
      <c r="P316" s="21">
        <f t="shared" si="37"/>
        <v>0.13208934644728387</v>
      </c>
      <c r="Q316" s="21">
        <f t="shared" si="38"/>
        <v>-3.3741313436797427E-2</v>
      </c>
    </row>
    <row r="317" spans="1:17" ht="15" customHeight="1" x14ac:dyDescent="0.3">
      <c r="A317" s="75" t="s">
        <v>75</v>
      </c>
      <c r="B317" s="75">
        <v>6.9022556390977439</v>
      </c>
      <c r="C317" s="75">
        <v>7.1838235294117645</v>
      </c>
      <c r="D317" s="75">
        <v>5.9677419354838701</v>
      </c>
      <c r="E317" s="75">
        <v>6.0543478260869552</v>
      </c>
      <c r="F317" s="75">
        <v>6.3966942148760326</v>
      </c>
      <c r="G317" s="75">
        <v>6.5098039215686265</v>
      </c>
      <c r="H317" s="75">
        <v>6.3636363636363633</v>
      </c>
      <c r="I317" s="75">
        <v>6.8117647058823527</v>
      </c>
      <c r="J317" s="75">
        <v>6.3904761904761909</v>
      </c>
      <c r="K317" s="75">
        <v>5.878571428571429</v>
      </c>
      <c r="L317" s="75">
        <v>5.8636363636363633</v>
      </c>
      <c r="M317" s="75">
        <v>6.4833333333333334</v>
      </c>
      <c r="N317" s="75">
        <v>6.5056818181818183</v>
      </c>
      <c r="O317" s="21">
        <f t="shared" si="36"/>
        <v>0.45133399209486313</v>
      </c>
      <c r="P317" s="21">
        <f t="shared" si="37"/>
        <v>0.11520562770562748</v>
      </c>
      <c r="Q317" s="21">
        <f t="shared" si="38"/>
        <v>2.2348484848484951E-2</v>
      </c>
    </row>
    <row r="318" spans="1:17" ht="15" customHeight="1" x14ac:dyDescent="0.3">
      <c r="A318" s="50" t="s">
        <v>101</v>
      </c>
      <c r="B318" s="76">
        <v>7.7850467289719623</v>
      </c>
      <c r="C318" s="76">
        <v>8.1616766467065869</v>
      </c>
      <c r="D318" s="76">
        <v>7.3566433566433549</v>
      </c>
      <c r="E318" s="76">
        <v>6.9846153846153847</v>
      </c>
      <c r="F318" s="76">
        <v>7.206611570247933</v>
      </c>
      <c r="G318" s="76">
        <v>7.3262411347517702</v>
      </c>
      <c r="H318" s="76">
        <v>7.5363984674329512</v>
      </c>
      <c r="I318" s="76">
        <v>7.4630872483221493</v>
      </c>
      <c r="J318" s="76">
        <v>7.2994652406417115</v>
      </c>
      <c r="K318" s="76">
        <v>7.425655976676385</v>
      </c>
      <c r="L318" s="76">
        <v>7.5281173594132049</v>
      </c>
      <c r="M318" s="76">
        <v>7.4413043478260867</v>
      </c>
      <c r="N318" s="76">
        <v>7.5165016501650168</v>
      </c>
      <c r="O318" s="21">
        <f t="shared" si="36"/>
        <v>0.53188626554963214</v>
      </c>
      <c r="P318" s="21">
        <f t="shared" si="37"/>
        <v>0.21703640952330527</v>
      </c>
      <c r="Q318" s="21">
        <f t="shared" si="38"/>
        <v>7.5197302338930072E-2</v>
      </c>
    </row>
    <row r="319" spans="1:17" ht="15" customHeight="1" x14ac:dyDescent="0.3">
      <c r="A319" s="75" t="s">
        <v>76</v>
      </c>
      <c r="B319" s="75">
        <v>7.1860465116279073</v>
      </c>
      <c r="C319" s="75">
        <v>7.5555555555555554</v>
      </c>
      <c r="D319" s="75">
        <v>6.2666666666666666</v>
      </c>
      <c r="E319" s="75">
        <v>6.6086956521739131</v>
      </c>
      <c r="F319" s="75">
        <v>6.6829268292682924</v>
      </c>
      <c r="G319" s="75">
        <v>7.1081081081081079</v>
      </c>
      <c r="H319" s="75">
        <v>8.36</v>
      </c>
      <c r="I319" s="75">
        <v>7.5517241379310347</v>
      </c>
      <c r="J319" s="75">
        <v>6.4567901234567904</v>
      </c>
      <c r="K319" s="75">
        <v>6.645161290322581</v>
      </c>
      <c r="L319" s="75">
        <v>7.5945945945945947</v>
      </c>
      <c r="M319" s="75">
        <v>6.6341463414634143</v>
      </c>
      <c r="N319" s="75">
        <v>7.2280701754385968</v>
      </c>
      <c r="O319" s="21">
        <f t="shared" si="36"/>
        <v>0.61937452326468367</v>
      </c>
      <c r="P319" s="21">
        <f t="shared" si="37"/>
        <v>0.77128005198180638</v>
      </c>
      <c r="Q319" s="21">
        <f t="shared" si="38"/>
        <v>0.59392383397518245</v>
      </c>
    </row>
    <row r="320" spans="1:17" ht="15" customHeight="1" x14ac:dyDescent="0.3">
      <c r="A320" s="75" t="s">
        <v>75</v>
      </c>
      <c r="B320" s="75">
        <v>7.9356725146198821</v>
      </c>
      <c r="C320" s="75">
        <v>8.2785714285714302</v>
      </c>
      <c r="D320" s="75">
        <v>7.4843749999999982</v>
      </c>
      <c r="E320" s="75">
        <v>7.1006711409395971</v>
      </c>
      <c r="F320" s="75">
        <v>7.3134328358208958</v>
      </c>
      <c r="G320" s="75">
        <v>7.3591836734693867</v>
      </c>
      <c r="H320" s="75">
        <v>7.4491525423728815</v>
      </c>
      <c r="I320" s="75">
        <v>7.4535315985130133</v>
      </c>
      <c r="J320" s="75">
        <v>7.5324232081911244</v>
      </c>
      <c r="K320" s="75">
        <v>7.5032051282051286</v>
      </c>
      <c r="L320" s="75">
        <v>7.5215053763440869</v>
      </c>
      <c r="M320" s="75">
        <v>7.6164021164021163</v>
      </c>
      <c r="N320" s="75">
        <v>7.5464480874316937</v>
      </c>
      <c r="O320" s="21">
        <f t="shared" si="36"/>
        <v>0.44577694649209665</v>
      </c>
      <c r="P320" s="21">
        <f t="shared" si="37"/>
        <v>1.4024879240569277E-2</v>
      </c>
      <c r="Q320" s="21">
        <f t="shared" si="38"/>
        <v>-6.9954028970422577E-2</v>
      </c>
    </row>
    <row r="321" spans="1:17" ht="15" customHeight="1" x14ac:dyDescent="0.3">
      <c r="A321" s="50" t="s">
        <v>25</v>
      </c>
      <c r="B321" s="76">
        <v>5.6931818181818192</v>
      </c>
      <c r="C321" s="76">
        <v>5.2222222222222223</v>
      </c>
      <c r="D321" s="76">
        <v>5.146892655367231</v>
      </c>
      <c r="E321" s="76">
        <v>5.5838926174496626</v>
      </c>
      <c r="F321" s="76">
        <v>5.7877358490566042</v>
      </c>
      <c r="G321" s="76">
        <v>5.7720430107526886</v>
      </c>
      <c r="H321" s="76">
        <v>6.2559852670349905</v>
      </c>
      <c r="I321" s="76">
        <v>6.3059548254620124</v>
      </c>
      <c r="J321" s="76">
        <v>6.4551148225469728</v>
      </c>
      <c r="K321" s="76">
        <v>6.3387681159420293</v>
      </c>
      <c r="L321" s="76">
        <v>6.275925925925927</v>
      </c>
      <c r="M321" s="76">
        <v>6.3486590038314166</v>
      </c>
      <c r="N321" s="76">
        <v>6.1776</v>
      </c>
      <c r="O321" s="21">
        <f t="shared" si="36"/>
        <v>0.59370738255033739</v>
      </c>
      <c r="P321" s="21">
        <f t="shared" si="37"/>
        <v>-0.27751482254697279</v>
      </c>
      <c r="Q321" s="21">
        <f t="shared" si="38"/>
        <v>-0.17105900383141659</v>
      </c>
    </row>
    <row r="322" spans="1:17" ht="15" customHeight="1" x14ac:dyDescent="0.3">
      <c r="A322" s="75" t="s">
        <v>76</v>
      </c>
      <c r="B322" s="75">
        <v>5.6144578313253009</v>
      </c>
      <c r="C322" s="75">
        <v>5.2010582010582009</v>
      </c>
      <c r="D322" s="75">
        <v>5.095541401273886</v>
      </c>
      <c r="E322" s="75">
        <v>5.5970149253731343</v>
      </c>
      <c r="F322" s="75">
        <v>5.7609254498714657</v>
      </c>
      <c r="G322" s="75">
        <v>5.7672209026128263</v>
      </c>
      <c r="H322" s="75">
        <v>6.2174796747967482</v>
      </c>
      <c r="I322" s="75">
        <v>6.3348729792147802</v>
      </c>
      <c r="J322" s="75">
        <v>6.4164705882352937</v>
      </c>
      <c r="K322" s="75">
        <v>6.3603960396039607</v>
      </c>
      <c r="L322" s="75">
        <v>6.2659574468085104</v>
      </c>
      <c r="M322" s="75">
        <v>6.3510638297872344</v>
      </c>
      <c r="N322" s="75">
        <v>6.1961130742049466</v>
      </c>
      <c r="O322" s="21">
        <f t="shared" si="36"/>
        <v>0.59909814883181234</v>
      </c>
      <c r="P322" s="21">
        <f t="shared" si="37"/>
        <v>-0.22035751403034709</v>
      </c>
      <c r="Q322" s="21">
        <f t="shared" si="38"/>
        <v>-0.15495075558228777</v>
      </c>
    </row>
    <row r="323" spans="1:17" ht="15" customHeight="1" x14ac:dyDescent="0.3">
      <c r="A323" s="75" t="s">
        <v>75</v>
      </c>
      <c r="B323" s="75" t="s">
        <v>106</v>
      </c>
      <c r="C323" s="75">
        <v>5.4444444444444446</v>
      </c>
      <c r="D323" s="75">
        <v>5.5499999999999989</v>
      </c>
      <c r="E323" s="75">
        <v>5.4666666666666668</v>
      </c>
      <c r="F323" s="75">
        <v>6.0857142857142854</v>
      </c>
      <c r="G323" s="75">
        <v>5.8181818181818183</v>
      </c>
      <c r="H323" s="75">
        <v>6.6274509803921573</v>
      </c>
      <c r="I323" s="75">
        <v>6.0740740740740744</v>
      </c>
      <c r="J323" s="75">
        <v>6.7592592592592595</v>
      </c>
      <c r="K323" s="75">
        <v>6.1063829787234045</v>
      </c>
      <c r="L323" s="75">
        <v>6.3428571428571425</v>
      </c>
      <c r="M323" s="75">
        <v>6.3269230769230766</v>
      </c>
      <c r="N323" s="75">
        <v>6</v>
      </c>
      <c r="O323" s="21">
        <f t="shared" si="36"/>
        <v>0.53333333333333321</v>
      </c>
      <c r="P323" s="21">
        <f t="shared" si="37"/>
        <v>-0.75925925925925952</v>
      </c>
      <c r="Q323" s="21">
        <f t="shared" si="38"/>
        <v>-0.32692307692307665</v>
      </c>
    </row>
    <row r="324" spans="1:17" ht="15" customHeight="1" x14ac:dyDescent="0.3">
      <c r="A324" s="50" t="s">
        <v>37</v>
      </c>
      <c r="B324" s="76">
        <v>6.9518348623853221</v>
      </c>
      <c r="C324" s="76">
        <v>7.0643431635388731</v>
      </c>
      <c r="D324" s="76">
        <v>7.4188034188034191</v>
      </c>
      <c r="E324" s="76">
        <v>7.0655226209048374</v>
      </c>
      <c r="F324" s="76">
        <v>6.9621993127147768</v>
      </c>
      <c r="G324" s="76">
        <v>7.0121396054628242</v>
      </c>
      <c r="H324" s="76">
        <v>6.8893499308437072</v>
      </c>
      <c r="I324" s="76">
        <v>6.5926470588235295</v>
      </c>
      <c r="J324" s="76">
        <v>6.4753363228699552</v>
      </c>
      <c r="K324" s="76">
        <v>6.3867924528301883</v>
      </c>
      <c r="L324" s="76">
        <v>6.0404312668463609</v>
      </c>
      <c r="M324" s="76">
        <v>6.5619834710743801</v>
      </c>
      <c r="N324" s="76">
        <v>6.4357541899441344</v>
      </c>
      <c r="O324" s="21">
        <f t="shared" si="36"/>
        <v>-0.62976843096070301</v>
      </c>
      <c r="P324" s="21">
        <f t="shared" si="37"/>
        <v>-3.9582132925820801E-2</v>
      </c>
      <c r="Q324" s="21">
        <f t="shared" si="38"/>
        <v>-0.12622928113024567</v>
      </c>
    </row>
    <row r="325" spans="1:17" ht="15" customHeight="1" x14ac:dyDescent="0.3">
      <c r="A325" s="75" t="s">
        <v>76</v>
      </c>
      <c r="B325" s="75">
        <v>6.9039735099337749</v>
      </c>
      <c r="C325" s="75">
        <v>7.0426356589147288</v>
      </c>
      <c r="D325" s="75">
        <v>7.3184713375796182</v>
      </c>
      <c r="E325" s="75">
        <v>7.0226757369614514</v>
      </c>
      <c r="F325" s="75">
        <v>6.8407960199004973</v>
      </c>
      <c r="G325" s="75">
        <v>6.8879120879120883</v>
      </c>
      <c r="H325" s="75">
        <v>6.8140900195694716</v>
      </c>
      <c r="I325" s="75">
        <v>6.5974576271186445</v>
      </c>
      <c r="J325" s="75">
        <v>6.4004474272930638</v>
      </c>
      <c r="K325" s="75">
        <v>6.2525458248472505</v>
      </c>
      <c r="L325" s="75">
        <v>5.9817073170731705</v>
      </c>
      <c r="M325" s="75">
        <v>6.5480769230769234</v>
      </c>
      <c r="N325" s="75">
        <v>6.3761755485893428</v>
      </c>
      <c r="O325" s="21">
        <f t="shared" si="36"/>
        <v>-0.64650018837210865</v>
      </c>
      <c r="P325" s="21">
        <f t="shared" si="37"/>
        <v>-2.427187870372105E-2</v>
      </c>
      <c r="Q325" s="21">
        <f t="shared" si="38"/>
        <v>-0.17190137448758058</v>
      </c>
    </row>
    <row r="326" spans="1:17" ht="15" customHeight="1" x14ac:dyDescent="0.3">
      <c r="A326" s="75" t="s">
        <v>75</v>
      </c>
      <c r="B326" s="75">
        <v>7.0597014925373118</v>
      </c>
      <c r="C326" s="75">
        <v>7.1130434782608694</v>
      </c>
      <c r="D326" s="75">
        <v>7.6233766233766236</v>
      </c>
      <c r="E326" s="75">
        <v>7.16</v>
      </c>
      <c r="F326" s="75">
        <v>7.2333333333333334</v>
      </c>
      <c r="G326" s="75">
        <v>7.2892156862745097</v>
      </c>
      <c r="H326" s="75">
        <v>7.0707547169811331</v>
      </c>
      <c r="I326" s="75">
        <v>6.5817307692307692</v>
      </c>
      <c r="J326" s="75">
        <v>6.6261261261261257</v>
      </c>
      <c r="K326" s="75">
        <v>6.6494023904382473</v>
      </c>
      <c r="L326" s="75">
        <v>6.1559999999999997</v>
      </c>
      <c r="M326" s="75">
        <v>6.5872093023255811</v>
      </c>
      <c r="N326" s="75">
        <v>6.5229357798165131</v>
      </c>
      <c r="O326" s="21">
        <f t="shared" si="36"/>
        <v>-0.63706422018348707</v>
      </c>
      <c r="P326" s="21">
        <f t="shared" si="37"/>
        <v>-0.10319034630961266</v>
      </c>
      <c r="Q326" s="21">
        <f t="shared" si="38"/>
        <v>-6.4273522509068037E-2</v>
      </c>
    </row>
    <row r="327" spans="1:17" ht="15" customHeight="1" x14ac:dyDescent="0.3">
      <c r="A327" s="50" t="s">
        <v>46</v>
      </c>
      <c r="B327" s="76">
        <v>6.6753246753246751</v>
      </c>
      <c r="C327" s="76">
        <v>6.7183098591549282</v>
      </c>
      <c r="D327" s="76">
        <v>5.9489795918367347</v>
      </c>
      <c r="E327" s="76">
        <v>6.1666666666666643</v>
      </c>
      <c r="F327" s="76">
        <v>6.0176991150442474</v>
      </c>
      <c r="G327" s="76">
        <v>6.2475247524752477</v>
      </c>
      <c r="H327" s="76">
        <v>6.1374045801526735</v>
      </c>
      <c r="I327" s="76">
        <v>5.927777777777778</v>
      </c>
      <c r="J327" s="76">
        <v>5.760162601626015</v>
      </c>
      <c r="K327" s="76">
        <v>5.7142857142857144</v>
      </c>
      <c r="L327" s="76">
        <v>5.7419354838709689</v>
      </c>
      <c r="M327" s="76">
        <v>5.9868073878627968</v>
      </c>
      <c r="N327" s="76">
        <v>5.9545454545454559</v>
      </c>
      <c r="O327" s="21">
        <f t="shared" si="36"/>
        <v>-0.21212121212120838</v>
      </c>
      <c r="P327" s="21">
        <f t="shared" si="37"/>
        <v>0.19438285291944091</v>
      </c>
      <c r="Q327" s="21">
        <f t="shared" si="38"/>
        <v>-3.2261933317340841E-2</v>
      </c>
    </row>
    <row r="328" spans="1:17" ht="15" customHeight="1" x14ac:dyDescent="0.3">
      <c r="A328" s="75" t="s">
        <v>76</v>
      </c>
      <c r="B328" s="75">
        <v>6.6764705882352926</v>
      </c>
      <c r="C328" s="75">
        <v>6.7272727272727293</v>
      </c>
      <c r="D328" s="75">
        <v>5.8</v>
      </c>
      <c r="E328" s="75">
        <v>6.1111111111111116</v>
      </c>
      <c r="F328" s="75">
        <v>5.9902912621359219</v>
      </c>
      <c r="G328" s="75">
        <v>6.0833333333333313</v>
      </c>
      <c r="H328" s="75">
        <v>6.11320754716981</v>
      </c>
      <c r="I328" s="75">
        <v>5.8389261744966428</v>
      </c>
      <c r="J328" s="75">
        <v>5.6960784313725492</v>
      </c>
      <c r="K328" s="75">
        <v>5.6563706563706564</v>
      </c>
      <c r="L328" s="75">
        <v>5.7168141592920358</v>
      </c>
      <c r="M328" s="75">
        <v>5.9561128526645781</v>
      </c>
      <c r="N328" s="75">
        <v>5.9487804878048793</v>
      </c>
      <c r="O328" s="21">
        <f t="shared" si="36"/>
        <v>-0.16233062330623227</v>
      </c>
      <c r="P328" s="21">
        <f t="shared" si="37"/>
        <v>0.25270205643233012</v>
      </c>
      <c r="Q328" s="21">
        <f t="shared" si="38"/>
        <v>-7.3323648596987923E-3</v>
      </c>
    </row>
    <row r="329" spans="1:17" ht="15" customHeight="1" x14ac:dyDescent="0.3">
      <c r="A329" s="75" t="s">
        <v>75</v>
      </c>
      <c r="B329" s="75" t="s">
        <v>106</v>
      </c>
      <c r="C329" s="75" t="s">
        <v>106</v>
      </c>
      <c r="D329" s="75">
        <v>6.9230769230769242</v>
      </c>
      <c r="E329" s="75">
        <v>6.4999999999999991</v>
      </c>
      <c r="F329" s="75">
        <v>6.3</v>
      </c>
      <c r="G329" s="75">
        <v>7.0588235294117645</v>
      </c>
      <c r="H329" s="75">
        <v>6.24</v>
      </c>
      <c r="I329" s="75">
        <v>6.354838709677419</v>
      </c>
      <c r="J329" s="75">
        <v>6.0714285714285712</v>
      </c>
      <c r="K329" s="75">
        <v>6.1428571428571432</v>
      </c>
      <c r="L329" s="75">
        <v>5.875</v>
      </c>
      <c r="M329" s="75">
        <v>6.1499999999999995</v>
      </c>
      <c r="N329" s="75">
        <v>5.9864864864864851</v>
      </c>
      <c r="O329" s="21">
        <f t="shared" si="36"/>
        <v>-0.51351351351351404</v>
      </c>
      <c r="P329" s="21">
        <f t="shared" si="37"/>
        <v>-8.4942084942086105E-2</v>
      </c>
      <c r="Q329" s="21">
        <f t="shared" si="38"/>
        <v>-0.1635135135135144</v>
      </c>
    </row>
    <row r="330" spans="1:17" ht="15" customHeight="1" x14ac:dyDescent="0.3">
      <c r="A330" s="50" t="s">
        <v>96</v>
      </c>
      <c r="B330" s="76">
        <v>6.455555555555561</v>
      </c>
      <c r="C330" s="76">
        <v>8.2608695652173907</v>
      </c>
      <c r="D330" s="76">
        <v>10.555555555555555</v>
      </c>
      <c r="E330" s="76">
        <v>6.1466666666666665</v>
      </c>
      <c r="F330" s="76">
        <v>5.993865030674848</v>
      </c>
      <c r="G330" s="76">
        <v>6.1168224299065441</v>
      </c>
      <c r="H330" s="76">
        <v>5.9287833827893186</v>
      </c>
      <c r="I330" s="76">
        <v>6.2146739130434785</v>
      </c>
      <c r="J330" s="76">
        <v>5.603515625</v>
      </c>
      <c r="K330" s="76">
        <v>5.7449324324324316</v>
      </c>
      <c r="L330" s="76">
        <v>5.6846543001686332</v>
      </c>
      <c r="M330" s="76">
        <v>6.3638025594149905</v>
      </c>
      <c r="N330" s="76">
        <v>6.1094091903719905</v>
      </c>
      <c r="O330" s="21">
        <f t="shared" si="36"/>
        <v>-3.7257476294676017E-2</v>
      </c>
      <c r="P330" s="21">
        <f t="shared" si="37"/>
        <v>0.50589356537199048</v>
      </c>
      <c r="Q330" s="21">
        <f t="shared" si="38"/>
        <v>-0.25439336904300003</v>
      </c>
    </row>
    <row r="331" spans="1:17" ht="15" customHeight="1" x14ac:dyDescent="0.3">
      <c r="A331" s="75" t="s">
        <v>76</v>
      </c>
      <c r="B331" s="75">
        <v>6.3538461538461535</v>
      </c>
      <c r="C331" s="75" t="s">
        <v>106</v>
      </c>
      <c r="D331" s="75" t="s">
        <v>106</v>
      </c>
      <c r="E331" s="75">
        <v>6.1864406779661039</v>
      </c>
      <c r="F331" s="75">
        <v>5.9851851851851849</v>
      </c>
      <c r="G331" s="75">
        <v>6.0643274853801179</v>
      </c>
      <c r="H331" s="75">
        <v>5.9064748201438864</v>
      </c>
      <c r="I331" s="75">
        <v>6.2458471760797361</v>
      </c>
      <c r="J331" s="75">
        <v>5.5976190476190464</v>
      </c>
      <c r="K331" s="75">
        <v>5.7368421052631602</v>
      </c>
      <c r="L331" s="75">
        <v>5.7110655737704938</v>
      </c>
      <c r="M331" s="75">
        <v>6.3287671232876699</v>
      </c>
      <c r="N331" s="75">
        <v>6.0675324675324678</v>
      </c>
      <c r="O331" s="21">
        <f t="shared" si="36"/>
        <v>-0.11890821043363609</v>
      </c>
      <c r="P331" s="21">
        <f t="shared" si="37"/>
        <v>0.46991341991342139</v>
      </c>
      <c r="Q331" s="21">
        <f t="shared" si="38"/>
        <v>-0.26123465575520211</v>
      </c>
    </row>
    <row r="332" spans="1:17" ht="15" customHeight="1" x14ac:dyDescent="0.3">
      <c r="A332" s="75" t="s">
        <v>75</v>
      </c>
      <c r="B332" s="75">
        <v>6.72</v>
      </c>
      <c r="C332" s="75">
        <v>7.7142857142857144</v>
      </c>
      <c r="D332" s="75">
        <v>10.19999999999998</v>
      </c>
      <c r="E332" s="75">
        <v>6</v>
      </c>
      <c r="F332" s="75">
        <v>6.0357142857142874</v>
      </c>
      <c r="G332" s="75">
        <v>6.3255813953488369</v>
      </c>
      <c r="H332" s="75">
        <v>6.0338983050847448</v>
      </c>
      <c r="I332" s="75">
        <v>6.0746268656716422</v>
      </c>
      <c r="J332" s="75">
        <v>5.6304347826086953</v>
      </c>
      <c r="K332" s="75">
        <v>5.7777777777777786</v>
      </c>
      <c r="L332" s="75">
        <v>5.5619047619047617</v>
      </c>
      <c r="M332" s="75">
        <v>6.5045871559633026</v>
      </c>
      <c r="N332" s="75">
        <v>6.333333333333333</v>
      </c>
      <c r="O332" s="21">
        <f t="shared" si="36"/>
        <v>0.33333333333333304</v>
      </c>
      <c r="P332" s="21">
        <f t="shared" si="37"/>
        <v>0.70289855072463769</v>
      </c>
      <c r="Q332" s="21">
        <f t="shared" si="38"/>
        <v>-0.17125382262996958</v>
      </c>
    </row>
    <row r="333" spans="1:17" ht="15" customHeight="1" x14ac:dyDescent="0.3">
      <c r="A333" s="52"/>
      <c r="B333" s="52"/>
      <c r="C333" s="52"/>
      <c r="D333" s="52"/>
      <c r="E333" s="52"/>
      <c r="F333" s="52"/>
      <c r="G333" s="52"/>
      <c r="H333" s="52"/>
      <c r="I333" s="52"/>
      <c r="J333" s="52"/>
      <c r="K333" s="52"/>
      <c r="L333" s="52"/>
      <c r="M333" s="52"/>
      <c r="N333" s="52"/>
    </row>
    <row r="334" spans="1:17" ht="15" customHeight="1" x14ac:dyDescent="0.3">
      <c r="A334" s="43" t="s">
        <v>158</v>
      </c>
      <c r="B334" s="43"/>
      <c r="C334" s="43"/>
      <c r="D334" s="43"/>
      <c r="E334" s="43"/>
      <c r="F334" s="43"/>
      <c r="G334" s="43"/>
      <c r="H334" s="43"/>
      <c r="I334" s="43"/>
      <c r="J334" s="43"/>
      <c r="K334" s="43"/>
      <c r="L334" s="43"/>
      <c r="M334" s="43"/>
      <c r="N334" s="43"/>
      <c r="O334" s="86"/>
      <c r="P334" s="86"/>
      <c r="Q334" s="86"/>
    </row>
    <row r="335" spans="1:17" ht="41.4" x14ac:dyDescent="0.3">
      <c r="A335" s="44" t="s">
        <v>212</v>
      </c>
      <c r="B335" s="19">
        <v>2007</v>
      </c>
      <c r="C335" s="19">
        <v>2008</v>
      </c>
      <c r="D335" s="19">
        <v>2009</v>
      </c>
      <c r="E335" s="19">
        <v>2010</v>
      </c>
      <c r="F335" s="19">
        <v>2011</v>
      </c>
      <c r="G335" s="19">
        <v>2012</v>
      </c>
      <c r="H335" s="19">
        <v>2013</v>
      </c>
      <c r="I335" s="19">
        <v>2014</v>
      </c>
      <c r="J335" s="19">
        <v>2015</v>
      </c>
      <c r="K335" s="19">
        <v>2016</v>
      </c>
      <c r="L335" s="19">
        <v>2017</v>
      </c>
      <c r="M335" s="19">
        <v>2018</v>
      </c>
      <c r="N335" s="19">
        <v>2019</v>
      </c>
      <c r="O335" s="35" t="s">
        <v>410</v>
      </c>
      <c r="P335" s="35" t="s">
        <v>411</v>
      </c>
      <c r="Q335" s="35" t="s">
        <v>412</v>
      </c>
    </row>
    <row r="336" spans="1:17" ht="15" customHeight="1" x14ac:dyDescent="0.3">
      <c r="A336" s="41" t="s">
        <v>79</v>
      </c>
      <c r="B336" s="74">
        <v>11.896946564885496</v>
      </c>
      <c r="C336" s="74">
        <v>11.520979020979018</v>
      </c>
      <c r="D336" s="74">
        <v>11.553314121037465</v>
      </c>
      <c r="E336" s="74">
        <v>11.9972602739726</v>
      </c>
      <c r="F336" s="74">
        <v>12.042462845010617</v>
      </c>
      <c r="G336" s="74">
        <v>11.97307001795332</v>
      </c>
      <c r="H336" s="74">
        <v>11.795053003533571</v>
      </c>
      <c r="I336" s="74">
        <v>12.316981132075474</v>
      </c>
      <c r="J336" s="74">
        <v>12.421227197346601</v>
      </c>
      <c r="K336" s="74">
        <v>12.440251572327046</v>
      </c>
      <c r="L336" s="74">
        <v>12.287284144427</v>
      </c>
      <c r="M336" s="74">
        <v>12.314766839378239</v>
      </c>
      <c r="N336" s="74">
        <v>12.143958868894602</v>
      </c>
      <c r="O336" s="31">
        <f t="shared" ref="O336:O342" si="39">(N336-E336)</f>
        <v>0.1466985949220021</v>
      </c>
      <c r="P336" s="31">
        <f t="shared" ref="P336:P342" si="40">(N336-J336)</f>
        <v>-0.27726832845199922</v>
      </c>
      <c r="Q336" s="31">
        <f t="shared" ref="Q336:Q342" si="41">(N336-M336)</f>
        <v>-0.1708079704836365</v>
      </c>
    </row>
    <row r="337" spans="1:17" ht="15" customHeight="1" x14ac:dyDescent="0.3">
      <c r="A337" s="42" t="s">
        <v>76</v>
      </c>
      <c r="B337" s="75">
        <v>11.767857142857141</v>
      </c>
      <c r="C337" s="75">
        <v>11.500000000000002</v>
      </c>
      <c r="D337" s="75">
        <v>11.875000000000004</v>
      </c>
      <c r="E337" s="75">
        <v>12.012578616352199</v>
      </c>
      <c r="F337" s="75">
        <v>12.159420289855078</v>
      </c>
      <c r="G337" s="75">
        <v>12.210762331838565</v>
      </c>
      <c r="H337" s="75">
        <v>11.965909090909092</v>
      </c>
      <c r="I337" s="75">
        <v>12.292372881355934</v>
      </c>
      <c r="J337" s="75">
        <v>12.625925925925928</v>
      </c>
      <c r="K337" s="75">
        <v>12.505703422053234</v>
      </c>
      <c r="L337" s="75">
        <v>12.604895104895101</v>
      </c>
      <c r="M337" s="75">
        <v>12.482142857142859</v>
      </c>
      <c r="N337" s="75">
        <v>12.603498542274053</v>
      </c>
      <c r="O337" s="21">
        <f t="shared" si="39"/>
        <v>0.59091992592185427</v>
      </c>
      <c r="P337" s="21">
        <f t="shared" si="40"/>
        <v>-2.2427383651875132E-2</v>
      </c>
      <c r="Q337" s="21">
        <f t="shared" si="41"/>
        <v>0.12135568513119388</v>
      </c>
    </row>
    <row r="338" spans="1:17" ht="15" customHeight="1" x14ac:dyDescent="0.3">
      <c r="A338" s="42" t="s">
        <v>75</v>
      </c>
      <c r="B338" s="75">
        <v>11.993333333333331</v>
      </c>
      <c r="C338" s="75">
        <v>11.535294117647057</v>
      </c>
      <c r="D338" s="75">
        <v>11.325123152709359</v>
      </c>
      <c r="E338" s="75">
        <v>11.985436893203886</v>
      </c>
      <c r="F338" s="75">
        <v>11.950757575757576</v>
      </c>
      <c r="G338" s="75">
        <v>11.814371257485028</v>
      </c>
      <c r="H338" s="75">
        <v>11.64569536423841</v>
      </c>
      <c r="I338" s="75">
        <v>12.336734693877554</v>
      </c>
      <c r="J338" s="75">
        <v>12.255255255255253</v>
      </c>
      <c r="K338" s="75">
        <v>12.394101876675602</v>
      </c>
      <c r="L338" s="75">
        <v>12.028490028490031</v>
      </c>
      <c r="M338" s="75">
        <v>12.185779816513762</v>
      </c>
      <c r="N338" s="75">
        <v>11.781609195402297</v>
      </c>
      <c r="O338" s="21">
        <f t="shared" si="39"/>
        <v>-0.20382769780158938</v>
      </c>
      <c r="P338" s="21">
        <f t="shared" si="40"/>
        <v>-0.47364605985295682</v>
      </c>
      <c r="Q338" s="21">
        <f t="shared" si="41"/>
        <v>-0.40417062111146507</v>
      </c>
    </row>
    <row r="339" spans="1:17" ht="15" customHeight="1" x14ac:dyDescent="0.3">
      <c r="A339" s="41" t="s">
        <v>210</v>
      </c>
      <c r="B339" s="74">
        <v>6.101923076923077</v>
      </c>
      <c r="C339" s="74">
        <v>5.7805420711974111</v>
      </c>
      <c r="D339" s="74">
        <v>5.6306515503346537</v>
      </c>
      <c r="E339" s="74">
        <v>5.9400342661336376</v>
      </c>
      <c r="F339" s="74">
        <v>5.7919630156472266</v>
      </c>
      <c r="G339" s="74">
        <v>5.6440846001321878</v>
      </c>
      <c r="H339" s="74">
        <v>5.632388142146934</v>
      </c>
      <c r="I339" s="74">
        <v>5.8239089524150911</v>
      </c>
      <c r="J339" s="74">
        <v>5.8145796291592582</v>
      </c>
      <c r="K339" s="74">
        <v>5.7302089403146592</v>
      </c>
      <c r="L339" s="74">
        <v>5.8181602091751845</v>
      </c>
      <c r="M339" s="74">
        <v>5.8995767878918297</v>
      </c>
      <c r="N339" s="74">
        <v>5.7542323831572855</v>
      </c>
      <c r="O339" s="31">
        <f t="shared" si="39"/>
        <v>-0.18580188297635214</v>
      </c>
      <c r="P339" s="31">
        <f t="shared" si="40"/>
        <v>-6.0347246001972721E-2</v>
      </c>
      <c r="Q339" s="31">
        <f t="shared" si="41"/>
        <v>-0.14534440473454424</v>
      </c>
    </row>
    <row r="340" spans="1:17" ht="15" customHeight="1" x14ac:dyDescent="0.3">
      <c r="A340" s="42" t="s">
        <v>76</v>
      </c>
      <c r="B340" s="75">
        <v>6.3612629022465086</v>
      </c>
      <c r="C340" s="75">
        <v>5.8766391452161244</v>
      </c>
      <c r="D340" s="75">
        <v>5.8121905940594063</v>
      </c>
      <c r="E340" s="75">
        <v>6.0422180214240706</v>
      </c>
      <c r="F340" s="75">
        <v>5.8722520762090866</v>
      </c>
      <c r="G340" s="75">
        <v>5.7270663033605809</v>
      </c>
      <c r="H340" s="75">
        <v>5.6971698113207543</v>
      </c>
      <c r="I340" s="75">
        <v>5.934883720930233</v>
      </c>
      <c r="J340" s="75">
        <v>5.9573443412452702</v>
      </c>
      <c r="K340" s="75">
        <v>5.8812846813519419</v>
      </c>
      <c r="L340" s="75">
        <v>5.9218626677190214</v>
      </c>
      <c r="M340" s="75">
        <v>5.9659187730758303</v>
      </c>
      <c r="N340" s="75">
        <v>5.7656471254602097</v>
      </c>
      <c r="O340" s="21">
        <f t="shared" si="39"/>
        <v>-0.27657089596386086</v>
      </c>
      <c r="P340" s="21">
        <f t="shared" si="40"/>
        <v>-0.19169721578506049</v>
      </c>
      <c r="Q340" s="21">
        <f t="shared" si="41"/>
        <v>-0.20027164761562055</v>
      </c>
    </row>
    <row r="341" spans="1:17" ht="15" customHeight="1" x14ac:dyDescent="0.3">
      <c r="A341" s="42" t="s">
        <v>75</v>
      </c>
      <c r="B341" s="75">
        <v>5.9319538400318343</v>
      </c>
      <c r="C341" s="75">
        <v>5.7119584055459276</v>
      </c>
      <c r="D341" s="75">
        <v>5.4871606749816584</v>
      </c>
      <c r="E341" s="75">
        <v>5.8553524804177544</v>
      </c>
      <c r="F341" s="75">
        <v>5.7162597881160755</v>
      </c>
      <c r="G341" s="75">
        <v>5.5658964484381688</v>
      </c>
      <c r="H341" s="75">
        <v>5.5706580366774539</v>
      </c>
      <c r="I341" s="75">
        <v>5.720781466113416</v>
      </c>
      <c r="J341" s="75">
        <v>5.6761714190428547</v>
      </c>
      <c r="K341" s="75">
        <v>5.5820969337289812</v>
      </c>
      <c r="L341" s="75">
        <v>5.7136493795736554</v>
      </c>
      <c r="M341" s="75">
        <v>5.8318596898101172</v>
      </c>
      <c r="N341" s="75">
        <v>5.7423076923076923</v>
      </c>
      <c r="O341" s="21">
        <f t="shared" si="39"/>
        <v>-0.11304478811006202</v>
      </c>
      <c r="P341" s="21">
        <f t="shared" si="40"/>
        <v>6.6136273264837619E-2</v>
      </c>
      <c r="Q341" s="21">
        <f t="shared" si="41"/>
        <v>-8.9551997502424818E-2</v>
      </c>
    </row>
    <row r="342" spans="1:17" ht="15" customHeight="1" x14ac:dyDescent="0.3">
      <c r="A342" s="50" t="s">
        <v>0</v>
      </c>
      <c r="B342" s="76">
        <v>6.4452736318407959</v>
      </c>
      <c r="C342" s="76">
        <v>6.094455066921606</v>
      </c>
      <c r="D342" s="76">
        <v>5.8986697965571206</v>
      </c>
      <c r="E342" s="76">
        <v>6.2400597095942461</v>
      </c>
      <c r="F342" s="76">
        <v>6.1224879308409115</v>
      </c>
      <c r="G342" s="76">
        <v>6.0099636741048261</v>
      </c>
      <c r="H342" s="76">
        <v>5.9376093804690235</v>
      </c>
      <c r="I342" s="76">
        <v>6.1183163658140129</v>
      </c>
      <c r="J342" s="76">
        <v>6.1354921862413407</v>
      </c>
      <c r="K342" s="76">
        <v>6.0675942762273696</v>
      </c>
      <c r="L342" s="76">
        <v>6.128978729823503</v>
      </c>
      <c r="M342" s="76">
        <v>6.2361856861279144</v>
      </c>
      <c r="N342" s="76">
        <v>6.0947260273972601</v>
      </c>
      <c r="O342" s="31">
        <f t="shared" si="39"/>
        <v>-0.14533368219698595</v>
      </c>
      <c r="P342" s="31">
        <f t="shared" si="40"/>
        <v>-4.0766158844080636E-2</v>
      </c>
      <c r="Q342" s="31">
        <f t="shared" si="41"/>
        <v>-0.14145965873065425</v>
      </c>
    </row>
    <row r="345" spans="1:17" ht="15" customHeight="1" x14ac:dyDescent="0.3">
      <c r="A345" s="33" t="s">
        <v>120</v>
      </c>
      <c r="B345" s="33"/>
      <c r="C345" s="33"/>
      <c r="D345" s="33"/>
      <c r="E345" s="33"/>
      <c r="F345" s="33"/>
      <c r="G345" s="33"/>
      <c r="H345" s="33"/>
      <c r="I345" s="33"/>
      <c r="J345" s="33"/>
      <c r="K345" s="33"/>
      <c r="L345" s="33"/>
      <c r="M345" s="33"/>
      <c r="N345" s="33"/>
      <c r="O345" s="87"/>
      <c r="P345" s="87"/>
      <c r="Q345" s="87"/>
    </row>
    <row r="347" spans="1:17" ht="15" customHeight="1" x14ac:dyDescent="0.3">
      <c r="A347" s="14" t="s">
        <v>99</v>
      </c>
      <c r="B347" s="14"/>
      <c r="C347" s="14"/>
      <c r="D347" s="14"/>
      <c r="E347" s="14"/>
      <c r="F347" s="14"/>
      <c r="G347" s="14"/>
      <c r="H347" s="14"/>
      <c r="I347" s="14"/>
      <c r="J347" s="14"/>
      <c r="K347" s="14"/>
      <c r="L347" s="14"/>
      <c r="M347" s="14"/>
      <c r="N347" s="14"/>
      <c r="O347" s="88"/>
      <c r="P347" s="88"/>
      <c r="Q347" s="88"/>
    </row>
  </sheetData>
  <hyperlinks>
    <hyperlink ref="A347" location="Índice!A1" display="Volver al índice"/>
    <hyperlink ref="A3" location="Índice!A1" display="Volver al índice"/>
  </hyperlinks>
  <pageMargins left="0.7" right="0.7" top="0.75" bottom="0.75" header="0.3" footer="0.3"/>
  <pageSetup paperSize="3" scale="96"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43"/>
  <sheetViews>
    <sheetView showGridLines="0" zoomScaleNormal="100" workbookViewId="0">
      <pane ySplit="4" topLeftCell="A195" activePane="bottomLeft" state="frozenSplit"/>
      <selection pane="bottomLeft" activeCell="A210" sqref="A210"/>
    </sheetView>
  </sheetViews>
  <sheetFormatPr baseColWidth="10" defaultColWidth="11.44140625" defaultRowHeight="13.8" x14ac:dyDescent="0.3"/>
  <cols>
    <col min="1" max="1" width="30.44140625" style="10" customWidth="1"/>
    <col min="2" max="2" width="8.44140625" style="10" customWidth="1"/>
    <col min="3" max="14" width="8.44140625" style="26" customWidth="1"/>
    <col min="15" max="15" width="14" style="26" customWidth="1"/>
    <col min="16" max="16" width="14.109375" style="26" customWidth="1"/>
    <col min="17" max="17" width="13.88671875" style="26" customWidth="1"/>
    <col min="18" max="16384" width="11.44140625" style="9"/>
  </cols>
  <sheetData>
    <row r="1" spans="1:17" ht="30.75" customHeight="1" x14ac:dyDescent="0.3">
      <c r="A1" s="34" t="s">
        <v>401</v>
      </c>
      <c r="B1" s="34"/>
      <c r="C1" s="95"/>
      <c r="D1" s="95"/>
      <c r="E1" s="95"/>
      <c r="F1" s="95"/>
      <c r="G1" s="95"/>
      <c r="H1" s="95"/>
      <c r="I1" s="95"/>
      <c r="J1" s="95"/>
      <c r="K1" s="95"/>
      <c r="L1" s="95"/>
      <c r="M1" s="95"/>
      <c r="N1" s="95"/>
      <c r="O1" s="95"/>
      <c r="P1" s="95"/>
      <c r="Q1" s="95"/>
    </row>
    <row r="2" spans="1:17" ht="12.75" customHeight="1" x14ac:dyDescent="0.3">
      <c r="A2" s="93" t="s">
        <v>223</v>
      </c>
      <c r="B2" s="93"/>
      <c r="C2" s="99"/>
      <c r="D2" s="99"/>
      <c r="E2" s="99"/>
      <c r="F2" s="99"/>
      <c r="G2" s="99"/>
      <c r="H2" s="99"/>
      <c r="I2" s="99"/>
      <c r="J2" s="99"/>
      <c r="K2" s="99"/>
      <c r="L2" s="99"/>
      <c r="M2" s="99"/>
      <c r="N2" s="99"/>
      <c r="O2" s="99"/>
      <c r="P2" s="99"/>
      <c r="Q2" s="99"/>
    </row>
    <row r="3" spans="1:17" ht="18.75" customHeight="1" x14ac:dyDescent="0.3">
      <c r="A3" s="102" t="s">
        <v>190</v>
      </c>
      <c r="B3" s="102"/>
      <c r="C3" s="99"/>
      <c r="D3" s="99"/>
      <c r="E3" s="99"/>
      <c r="F3" s="99"/>
      <c r="G3" s="99"/>
      <c r="H3" s="99"/>
      <c r="I3" s="99"/>
      <c r="J3" s="99"/>
      <c r="K3" s="99"/>
      <c r="L3" s="99"/>
      <c r="M3" s="99"/>
      <c r="N3" s="99"/>
      <c r="O3" s="99"/>
      <c r="P3" s="99"/>
      <c r="Q3" s="99"/>
    </row>
    <row r="4" spans="1:17" ht="15" customHeight="1" x14ac:dyDescent="0.3">
      <c r="A4" s="14" t="s">
        <v>99</v>
      </c>
      <c r="B4" s="26"/>
    </row>
    <row r="5" spans="1:17" ht="15" customHeight="1" x14ac:dyDescent="0.3">
      <c r="A5" s="67" t="s">
        <v>224</v>
      </c>
      <c r="B5" s="67"/>
      <c r="C5" s="92"/>
      <c r="D5" s="92"/>
      <c r="E5" s="92"/>
      <c r="F5" s="92"/>
      <c r="G5" s="92"/>
      <c r="H5" s="92"/>
      <c r="I5" s="92"/>
      <c r="J5" s="92"/>
      <c r="K5" s="92"/>
      <c r="L5" s="92"/>
      <c r="M5" s="92"/>
      <c r="N5" s="92"/>
      <c r="O5" s="92"/>
      <c r="P5" s="92"/>
      <c r="Q5" s="92"/>
    </row>
    <row r="6" spans="1:17" ht="55.2" x14ac:dyDescent="0.3">
      <c r="A6" s="36" t="s">
        <v>125</v>
      </c>
      <c r="B6" s="19">
        <v>2007</v>
      </c>
      <c r="C6" s="19">
        <v>2008</v>
      </c>
      <c r="D6" s="19">
        <v>2009</v>
      </c>
      <c r="E6" s="19">
        <v>2010</v>
      </c>
      <c r="F6" s="19">
        <v>2011</v>
      </c>
      <c r="G6" s="19">
        <v>2012</v>
      </c>
      <c r="H6" s="19">
        <v>2013</v>
      </c>
      <c r="I6" s="19">
        <v>2014</v>
      </c>
      <c r="J6" s="19">
        <v>2015</v>
      </c>
      <c r="K6" s="19">
        <v>2016</v>
      </c>
      <c r="L6" s="19">
        <v>2017</v>
      </c>
      <c r="M6" s="19">
        <v>2018</v>
      </c>
      <c r="N6" s="19">
        <v>2019</v>
      </c>
      <c r="O6" s="35" t="s">
        <v>398</v>
      </c>
      <c r="P6" s="35" t="s">
        <v>399</v>
      </c>
      <c r="Q6" s="35" t="s">
        <v>400</v>
      </c>
    </row>
    <row r="7" spans="1:17" ht="15" customHeight="1" x14ac:dyDescent="0.3">
      <c r="A7" s="38" t="s">
        <v>87</v>
      </c>
      <c r="B7" s="23">
        <v>0.31338961140987998</v>
      </c>
      <c r="C7" s="23">
        <v>0.29561496580340796</v>
      </c>
      <c r="D7" s="23">
        <v>0.30086407716410024</v>
      </c>
      <c r="E7" s="23">
        <v>0.3154312197864988</v>
      </c>
      <c r="F7" s="23">
        <v>0.31043584696246618</v>
      </c>
      <c r="G7" s="23">
        <v>0.3088339934867026</v>
      </c>
      <c r="H7" s="23">
        <v>0.31625956628537755</v>
      </c>
      <c r="I7" s="23">
        <v>0.30837543841117654</v>
      </c>
      <c r="J7" s="23">
        <v>0.29973579615123014</v>
      </c>
      <c r="K7" s="23">
        <v>0.29386239276890813</v>
      </c>
      <c r="L7" s="23">
        <v>0.29302211520938193</v>
      </c>
      <c r="M7" s="23">
        <v>0.31489310557702233</v>
      </c>
      <c r="N7" s="23">
        <v>0.30646738338076918</v>
      </c>
      <c r="O7" s="24">
        <f>(N7-E7)</f>
        <v>-8.9638364057296194E-3</v>
      </c>
      <c r="P7" s="24">
        <f>(N7-J7)</f>
        <v>6.7315872295390378E-3</v>
      </c>
      <c r="Q7" s="24">
        <f>(N7-M7)</f>
        <v>-8.4257221962531492E-3</v>
      </c>
    </row>
    <row r="8" spans="1:17" ht="15" customHeight="1" x14ac:dyDescent="0.3">
      <c r="A8" s="37" t="s">
        <v>97</v>
      </c>
      <c r="B8" s="23">
        <v>0.49839650912149724</v>
      </c>
      <c r="C8" s="23">
        <v>0.51564431764146468</v>
      </c>
      <c r="D8" s="23">
        <v>0.46506656301622784</v>
      </c>
      <c r="E8" s="23">
        <v>0.4625170955122293</v>
      </c>
      <c r="F8" s="23">
        <v>0.49639162527783109</v>
      </c>
      <c r="G8" s="23">
        <v>0.48241257488095846</v>
      </c>
      <c r="H8" s="23">
        <v>0.47181311411404891</v>
      </c>
      <c r="I8" s="23">
        <v>0.52546819674928535</v>
      </c>
      <c r="J8" s="23">
        <v>0.51078052167013799</v>
      </c>
      <c r="K8" s="23">
        <v>0.51821886374426329</v>
      </c>
      <c r="L8" s="23">
        <v>0.52091639058902794</v>
      </c>
      <c r="M8" s="23">
        <v>0.53487010488633135</v>
      </c>
      <c r="N8" s="23">
        <v>0.507854201616593</v>
      </c>
      <c r="O8" s="24">
        <f>(N8-E8)</f>
        <v>4.53371061043637E-2</v>
      </c>
      <c r="P8" s="24">
        <f>(N8-J8)</f>
        <v>-2.926320053544984E-3</v>
      </c>
      <c r="Q8" s="24">
        <f>(N8-M8)</f>
        <v>-2.7015903269738351E-2</v>
      </c>
    </row>
    <row r="9" spans="1:17" ht="15" customHeight="1" x14ac:dyDescent="0.3">
      <c r="A9" s="112" t="s">
        <v>86</v>
      </c>
      <c r="B9" s="131">
        <v>0.4305276929786308</v>
      </c>
      <c r="C9" s="131">
        <v>0.45758899884333637</v>
      </c>
      <c r="D9" s="131">
        <v>0.47065420560747628</v>
      </c>
      <c r="E9" s="131">
        <v>0.38266491564804528</v>
      </c>
      <c r="F9" s="131">
        <v>0.3888630611085282</v>
      </c>
      <c r="G9" s="131">
        <v>0.4465891864578071</v>
      </c>
      <c r="H9" s="131">
        <v>0.41514651100272681</v>
      </c>
      <c r="I9" s="131">
        <v>0.42186009538950708</v>
      </c>
      <c r="J9" s="131">
        <v>0.43298337037320866</v>
      </c>
      <c r="K9" s="131">
        <v>0.35372025166408316</v>
      </c>
      <c r="L9" s="131">
        <v>0.32717117865632694</v>
      </c>
      <c r="M9" s="131">
        <v>0.45766099028424412</v>
      </c>
      <c r="N9" s="131">
        <v>0.42122300150689274</v>
      </c>
      <c r="O9" s="24">
        <f>(N9-E9)</f>
        <v>3.8558085858847457E-2</v>
      </c>
      <c r="P9" s="24">
        <f>(N9-J9)</f>
        <v>-1.1760368866315929E-2</v>
      </c>
      <c r="Q9" s="24">
        <f>(N9-M9)</f>
        <v>-3.6437988777351382E-2</v>
      </c>
    </row>
    <row r="10" spans="1:17" ht="15" customHeight="1" x14ac:dyDescent="0.3">
      <c r="A10" s="50" t="s">
        <v>0</v>
      </c>
      <c r="B10" s="22">
        <v>0.33163725886453843</v>
      </c>
      <c r="C10" s="22">
        <v>0.32184369666544543</v>
      </c>
      <c r="D10" s="22">
        <v>0.32805255416592988</v>
      </c>
      <c r="E10" s="22">
        <v>0.33274463870734494</v>
      </c>
      <c r="F10" s="22">
        <v>0.33100508491295255</v>
      </c>
      <c r="G10" s="22">
        <v>0.33179970279078996</v>
      </c>
      <c r="H10" s="22">
        <v>0.33663086457046504</v>
      </c>
      <c r="I10" s="22">
        <v>0.33297312536787427</v>
      </c>
      <c r="J10" s="22">
        <v>0.3247946998929368</v>
      </c>
      <c r="K10" s="22">
        <v>0.31515343844690902</v>
      </c>
      <c r="L10" s="22">
        <v>0.31232050236929271</v>
      </c>
      <c r="M10" s="22">
        <v>0.34626744538698989</v>
      </c>
      <c r="N10" s="22">
        <v>0.33518685086725769</v>
      </c>
      <c r="O10" s="24">
        <f>(N10-E10)</f>
        <v>2.4422121599127489E-3</v>
      </c>
      <c r="P10" s="24">
        <f>(N10-J10)</f>
        <v>1.0392150974320891E-2</v>
      </c>
      <c r="Q10" s="24">
        <f>(N10-M10)</f>
        <v>-1.1080594519732201E-2</v>
      </c>
    </row>
    <row r="11" spans="1:17" ht="15" customHeight="1" x14ac:dyDescent="0.3">
      <c r="A11" s="69"/>
      <c r="B11" s="69"/>
      <c r="C11" s="69"/>
      <c r="D11" s="69"/>
      <c r="E11" s="69"/>
      <c r="F11" s="69"/>
      <c r="G11" s="69"/>
      <c r="H11" s="69"/>
      <c r="I11" s="69"/>
      <c r="J11" s="69"/>
      <c r="K11" s="69"/>
      <c r="L11" s="69"/>
      <c r="M11" s="69"/>
      <c r="N11" s="69"/>
      <c r="O11" s="69"/>
      <c r="P11" s="59"/>
      <c r="Q11" s="59"/>
    </row>
    <row r="12" spans="1:17" ht="15" customHeight="1" x14ac:dyDescent="0.3">
      <c r="A12" s="70" t="s">
        <v>225</v>
      </c>
      <c r="B12" s="70"/>
      <c r="C12" s="96"/>
      <c r="D12" s="96"/>
      <c r="E12" s="96"/>
      <c r="F12" s="96"/>
      <c r="G12" s="96"/>
      <c r="H12" s="96"/>
      <c r="I12" s="96"/>
      <c r="J12" s="96"/>
      <c r="K12" s="96"/>
      <c r="L12" s="96"/>
      <c r="M12" s="96"/>
      <c r="N12" s="96"/>
      <c r="O12" s="96"/>
      <c r="P12" s="96"/>
      <c r="Q12" s="96"/>
    </row>
    <row r="13" spans="1:17" ht="55.2" x14ac:dyDescent="0.3">
      <c r="A13" s="36" t="s">
        <v>125</v>
      </c>
      <c r="B13" s="19">
        <v>2007</v>
      </c>
      <c r="C13" s="19">
        <v>2008</v>
      </c>
      <c r="D13" s="19">
        <v>2009</v>
      </c>
      <c r="E13" s="19">
        <v>2010</v>
      </c>
      <c r="F13" s="19">
        <v>2011</v>
      </c>
      <c r="G13" s="19">
        <v>2012</v>
      </c>
      <c r="H13" s="19">
        <v>2013</v>
      </c>
      <c r="I13" s="19">
        <v>2014</v>
      </c>
      <c r="J13" s="19">
        <v>2015</v>
      </c>
      <c r="K13" s="19">
        <v>2016</v>
      </c>
      <c r="L13" s="19">
        <v>2017</v>
      </c>
      <c r="M13" s="19">
        <v>2018</v>
      </c>
      <c r="N13" s="19">
        <v>2019</v>
      </c>
      <c r="O13" s="35" t="s">
        <v>398</v>
      </c>
      <c r="P13" s="35" t="s">
        <v>399</v>
      </c>
      <c r="Q13" s="35" t="s">
        <v>400</v>
      </c>
    </row>
    <row r="14" spans="1:17" ht="15" customHeight="1" x14ac:dyDescent="0.3">
      <c r="A14" s="41" t="s">
        <v>87</v>
      </c>
      <c r="B14" s="25">
        <v>0.31338961140987998</v>
      </c>
      <c r="C14" s="25">
        <v>0.29561496580340796</v>
      </c>
      <c r="D14" s="25">
        <v>0.30086407716410024</v>
      </c>
      <c r="E14" s="25">
        <v>0.3154312197864988</v>
      </c>
      <c r="F14" s="25">
        <v>0.31043584696246618</v>
      </c>
      <c r="G14" s="25">
        <v>0.3088339934867026</v>
      </c>
      <c r="H14" s="25">
        <v>0.31625956628537755</v>
      </c>
      <c r="I14" s="25">
        <v>0.30837543841117654</v>
      </c>
      <c r="J14" s="25">
        <v>0.29973579615123014</v>
      </c>
      <c r="K14" s="25">
        <v>0.29386239276890813</v>
      </c>
      <c r="L14" s="25">
        <v>0.29302211520938193</v>
      </c>
      <c r="M14" s="25">
        <v>0.31489310557702233</v>
      </c>
      <c r="N14" s="25">
        <v>0.30646738338076918</v>
      </c>
      <c r="O14" s="25">
        <f t="shared" ref="O14:O23" si="0">(N14-E14)</f>
        <v>-8.9638364057296194E-3</v>
      </c>
      <c r="P14" s="25">
        <f t="shared" ref="P14:P23" si="1">(N14-J14)</f>
        <v>6.7315872295390378E-3</v>
      </c>
      <c r="Q14" s="25">
        <f t="shared" ref="Q14:Q23" si="2">(N14-M14)</f>
        <v>-8.4257221962531492E-3</v>
      </c>
    </row>
    <row r="15" spans="1:17" ht="15" customHeight="1" x14ac:dyDescent="0.3">
      <c r="A15" s="38" t="s">
        <v>76</v>
      </c>
      <c r="B15" s="122">
        <v>0.26890183301223192</v>
      </c>
      <c r="C15" s="122">
        <v>0.25062545467449748</v>
      </c>
      <c r="D15" s="122">
        <v>0.25475251193877257</v>
      </c>
      <c r="E15" s="122">
        <v>0.27275550498627954</v>
      </c>
      <c r="F15" s="122">
        <v>0.2730854504452056</v>
      </c>
      <c r="G15" s="122">
        <v>0.26956465378455574</v>
      </c>
      <c r="H15" s="122">
        <v>0.28171871723463049</v>
      </c>
      <c r="I15" s="122">
        <v>0.27157857780643457</v>
      </c>
      <c r="J15" s="122">
        <v>0.26471913076772102</v>
      </c>
      <c r="K15" s="122">
        <v>0.25793795853773394</v>
      </c>
      <c r="L15" s="122">
        <v>0.25584861192943542</v>
      </c>
      <c r="M15" s="91">
        <v>0.27418317836447703</v>
      </c>
      <c r="N15" s="91">
        <v>0.26131610725074905</v>
      </c>
      <c r="O15" s="24">
        <f t="shared" si="0"/>
        <v>-1.1439397735530488E-2</v>
      </c>
      <c r="P15" s="24">
        <f t="shared" si="1"/>
        <v>-3.4030235169719703E-3</v>
      </c>
      <c r="Q15" s="24">
        <f t="shared" si="2"/>
        <v>-1.2867071113727979E-2</v>
      </c>
    </row>
    <row r="16" spans="1:17" ht="15" customHeight="1" x14ac:dyDescent="0.3">
      <c r="A16" s="38" t="s">
        <v>75</v>
      </c>
      <c r="B16" s="91">
        <v>0.36890117872751982</v>
      </c>
      <c r="C16" s="91">
        <v>0.35321981529653645</v>
      </c>
      <c r="D16" s="91">
        <v>0.3610863207611934</v>
      </c>
      <c r="E16" s="91">
        <v>0.37077672498498337</v>
      </c>
      <c r="F16" s="91">
        <v>0.3602873544990326</v>
      </c>
      <c r="G16" s="91">
        <v>0.36323350518449882</v>
      </c>
      <c r="H16" s="91">
        <v>0.36488257075532782</v>
      </c>
      <c r="I16" s="91">
        <v>0.35907495738282891</v>
      </c>
      <c r="J16" s="91">
        <v>0.34715761907978004</v>
      </c>
      <c r="K16" s="91">
        <v>0.34430253016705126</v>
      </c>
      <c r="L16" s="91">
        <v>0.34468647076650738</v>
      </c>
      <c r="M16" s="91">
        <v>0.36951122563666772</v>
      </c>
      <c r="N16" s="91">
        <v>0.36605063640123148</v>
      </c>
      <c r="O16" s="24">
        <f t="shared" si="0"/>
        <v>-4.7260885837518973E-3</v>
      </c>
      <c r="P16" s="24">
        <f t="shared" si="1"/>
        <v>1.8893017321451433E-2</v>
      </c>
      <c r="Q16" s="24">
        <f t="shared" si="2"/>
        <v>-3.46058923543624E-3</v>
      </c>
    </row>
    <row r="17" spans="1:17" s="109" customFormat="1" ht="15" customHeight="1" x14ac:dyDescent="0.3">
      <c r="A17" s="39" t="s">
        <v>97</v>
      </c>
      <c r="B17" s="22">
        <v>0.49839650912149724</v>
      </c>
      <c r="C17" s="22">
        <v>0.51564431764146468</v>
      </c>
      <c r="D17" s="22">
        <v>0.46506656301622784</v>
      </c>
      <c r="E17" s="22">
        <v>0.4625170955122293</v>
      </c>
      <c r="F17" s="22">
        <v>0.49639162527783109</v>
      </c>
      <c r="G17" s="22">
        <v>0.48241257488095846</v>
      </c>
      <c r="H17" s="22">
        <v>0.47181311411404891</v>
      </c>
      <c r="I17" s="22">
        <v>0.52546819674928535</v>
      </c>
      <c r="J17" s="22">
        <v>0.51078052167013799</v>
      </c>
      <c r="K17" s="22">
        <v>0.51821886374426329</v>
      </c>
      <c r="L17" s="22">
        <v>0.52091639058902794</v>
      </c>
      <c r="M17" s="22">
        <v>0.53487010488633135</v>
      </c>
      <c r="N17" s="22">
        <v>0.507854201616593</v>
      </c>
      <c r="O17" s="25">
        <f t="shared" si="0"/>
        <v>4.53371061043637E-2</v>
      </c>
      <c r="P17" s="25">
        <f t="shared" si="1"/>
        <v>-2.926320053544984E-3</v>
      </c>
      <c r="Q17" s="25">
        <f t="shared" si="2"/>
        <v>-2.7015903269738351E-2</v>
      </c>
    </row>
    <row r="18" spans="1:17" ht="15" customHeight="1" x14ac:dyDescent="0.3">
      <c r="A18" s="38" t="s">
        <v>76</v>
      </c>
      <c r="B18" s="91">
        <v>0.53321201091901727</v>
      </c>
      <c r="C18" s="91">
        <v>0.54041967664258683</v>
      </c>
      <c r="D18" s="91">
        <v>0.48838053740014509</v>
      </c>
      <c r="E18" s="91">
        <v>0.46739962424326786</v>
      </c>
      <c r="F18" s="91">
        <v>0.50197941409342839</v>
      </c>
      <c r="G18" s="91">
        <v>0.49246955778679746</v>
      </c>
      <c r="H18" s="91">
        <v>0.47865407633993873</v>
      </c>
      <c r="I18" s="91">
        <v>0.52830354398138013</v>
      </c>
      <c r="J18" s="91">
        <v>0.53345425231761379</v>
      </c>
      <c r="K18" s="91">
        <v>0.53742617220458855</v>
      </c>
      <c r="L18" s="91">
        <v>0.5374836418022062</v>
      </c>
      <c r="M18" s="91">
        <v>0.54215339429944565</v>
      </c>
      <c r="N18" s="91">
        <v>0.50988937311431437</v>
      </c>
      <c r="O18" s="24">
        <f t="shared" si="0"/>
        <v>4.2489748871046507E-2</v>
      </c>
      <c r="P18" s="24">
        <f t="shared" si="1"/>
        <v>-2.3564879203299416E-2</v>
      </c>
      <c r="Q18" s="24">
        <f t="shared" si="2"/>
        <v>-3.2264021185131275E-2</v>
      </c>
    </row>
    <row r="19" spans="1:17" ht="15" customHeight="1" x14ac:dyDescent="0.3">
      <c r="A19" s="38" t="s">
        <v>75</v>
      </c>
      <c r="B19" s="91">
        <v>0.47475282485875714</v>
      </c>
      <c r="C19" s="91">
        <v>0.49809082784954084</v>
      </c>
      <c r="D19" s="91">
        <v>0.44629597146699407</v>
      </c>
      <c r="E19" s="91">
        <v>0.45840656121851198</v>
      </c>
      <c r="F19" s="91">
        <v>0.49112520654549319</v>
      </c>
      <c r="G19" s="91">
        <v>0.47315370242895094</v>
      </c>
      <c r="H19" s="91">
        <v>0.46525949205809902</v>
      </c>
      <c r="I19" s="91">
        <v>0.52279042760565719</v>
      </c>
      <c r="J19" s="91">
        <v>0.4888107791446985</v>
      </c>
      <c r="K19" s="91">
        <v>0.49959085064100073</v>
      </c>
      <c r="L19" s="91">
        <v>0.50431002173750072</v>
      </c>
      <c r="M19" s="91">
        <v>0.52755139685414365</v>
      </c>
      <c r="N19" s="91">
        <v>0.50577390946784084</v>
      </c>
      <c r="O19" s="24">
        <f t="shared" si="0"/>
        <v>4.7367348249328867E-2</v>
      </c>
      <c r="P19" s="24">
        <f t="shared" si="1"/>
        <v>1.6963130323142339E-2</v>
      </c>
      <c r="Q19" s="24">
        <f t="shared" si="2"/>
        <v>-2.1777487386302807E-2</v>
      </c>
    </row>
    <row r="20" spans="1:17" s="109" customFormat="1" ht="15" customHeight="1" x14ac:dyDescent="0.3">
      <c r="A20" s="39" t="s">
        <v>86</v>
      </c>
      <c r="B20" s="132">
        <v>0.4305276929786308</v>
      </c>
      <c r="C20" s="132">
        <v>0.45758899884333637</v>
      </c>
      <c r="D20" s="132">
        <v>0.47065420560747628</v>
      </c>
      <c r="E20" s="132">
        <v>0.38266491564804528</v>
      </c>
      <c r="F20" s="132">
        <v>0.3888630611085282</v>
      </c>
      <c r="G20" s="132">
        <v>0.4465891864578071</v>
      </c>
      <c r="H20" s="132">
        <v>0.41514651100272681</v>
      </c>
      <c r="I20" s="132">
        <v>0.42186009538950708</v>
      </c>
      <c r="J20" s="132">
        <v>0.43298337037320866</v>
      </c>
      <c r="K20" s="132">
        <v>0.35372025166408316</v>
      </c>
      <c r="L20" s="132">
        <v>0.32717117865632694</v>
      </c>
      <c r="M20" s="132">
        <v>0.45766099028424412</v>
      </c>
      <c r="N20" s="132">
        <v>0.42122300150689274</v>
      </c>
      <c r="O20" s="25">
        <f t="shared" si="0"/>
        <v>3.8558085858847457E-2</v>
      </c>
      <c r="P20" s="25">
        <f t="shared" si="1"/>
        <v>-1.1760368866315929E-2</v>
      </c>
      <c r="Q20" s="25">
        <f t="shared" si="2"/>
        <v>-3.6437988777351382E-2</v>
      </c>
    </row>
    <row r="21" spans="1:17" ht="15" customHeight="1" x14ac:dyDescent="0.3">
      <c r="A21" s="38" t="s">
        <v>76</v>
      </c>
      <c r="B21" s="91">
        <v>0.45091848450057403</v>
      </c>
      <c r="C21" s="91">
        <v>0.47317458749135421</v>
      </c>
      <c r="D21" s="91">
        <v>0.48006742520016865</v>
      </c>
      <c r="E21" s="91">
        <v>0.39086080431666814</v>
      </c>
      <c r="F21" s="91">
        <v>0.39283387622149823</v>
      </c>
      <c r="G21" s="91">
        <v>0.45451468223745461</v>
      </c>
      <c r="H21" s="91">
        <v>0.41236724690504611</v>
      </c>
      <c r="I21" s="91">
        <v>0.42377676332540348</v>
      </c>
      <c r="J21" s="91">
        <v>0.4406041817822044</v>
      </c>
      <c r="K21" s="91">
        <v>0.36698319941563184</v>
      </c>
      <c r="L21" s="91">
        <v>0.32767642997310853</v>
      </c>
      <c r="M21" s="91">
        <v>0.46145393967320048</v>
      </c>
      <c r="N21" s="91">
        <v>0.42145463541344541</v>
      </c>
      <c r="O21" s="24">
        <f t="shared" si="0"/>
        <v>3.0593831096777269E-2</v>
      </c>
      <c r="P21" s="24">
        <f t="shared" si="1"/>
        <v>-1.9149546368758985E-2</v>
      </c>
      <c r="Q21" s="24">
        <f t="shared" si="2"/>
        <v>-3.9999304259755064E-2</v>
      </c>
    </row>
    <row r="22" spans="1:17" ht="15" customHeight="1" x14ac:dyDescent="0.3">
      <c r="A22" s="38" t="s">
        <v>75</v>
      </c>
      <c r="B22" s="91">
        <v>0.39893262174783195</v>
      </c>
      <c r="C22" s="91">
        <v>0.42859768424921896</v>
      </c>
      <c r="D22" s="91">
        <v>0.4543731778425657</v>
      </c>
      <c r="E22" s="91">
        <v>0.37041703414388305</v>
      </c>
      <c r="F22" s="91">
        <v>0.38197485520553753</v>
      </c>
      <c r="G22" s="91">
        <v>0.43484259375391954</v>
      </c>
      <c r="H22" s="91">
        <v>0.41951412206201844</v>
      </c>
      <c r="I22" s="91">
        <v>0.41875715624024168</v>
      </c>
      <c r="J22" s="91">
        <v>0.42241931059705573</v>
      </c>
      <c r="K22" s="91">
        <v>0.33169577874818068</v>
      </c>
      <c r="L22" s="91">
        <v>0.32629182214913666</v>
      </c>
      <c r="M22" s="91">
        <v>0.451976200594985</v>
      </c>
      <c r="N22" s="91">
        <v>0.42087321970581359</v>
      </c>
      <c r="O22" s="24">
        <f t="shared" si="0"/>
        <v>5.0456185561930544E-2</v>
      </c>
      <c r="P22" s="24">
        <f t="shared" si="1"/>
        <v>-1.5460908912421356E-3</v>
      </c>
      <c r="Q22" s="24">
        <f t="shared" si="2"/>
        <v>-3.1102980889171405E-2</v>
      </c>
    </row>
    <row r="23" spans="1:17" ht="15" customHeight="1" x14ac:dyDescent="0.3">
      <c r="A23" s="50" t="s">
        <v>0</v>
      </c>
      <c r="B23" s="22">
        <v>0.33163725886453843</v>
      </c>
      <c r="C23" s="22">
        <v>0.32184369666544543</v>
      </c>
      <c r="D23" s="22">
        <v>0.32805255416592988</v>
      </c>
      <c r="E23" s="22">
        <v>0.33274463870734494</v>
      </c>
      <c r="F23" s="22">
        <v>0.33100508491295255</v>
      </c>
      <c r="G23" s="22">
        <v>0.33179970279078996</v>
      </c>
      <c r="H23" s="22">
        <v>0.33663086457046504</v>
      </c>
      <c r="I23" s="22">
        <v>0.33297312536787427</v>
      </c>
      <c r="J23" s="22">
        <v>0.3247946998929368</v>
      </c>
      <c r="K23" s="22">
        <v>0.31515343844690902</v>
      </c>
      <c r="L23" s="22">
        <v>0.31232050236929271</v>
      </c>
      <c r="M23" s="22">
        <v>0.34626744538698989</v>
      </c>
      <c r="N23" s="22">
        <v>0.33518685086725769</v>
      </c>
      <c r="O23" s="25">
        <f t="shared" si="0"/>
        <v>2.4422121599127489E-3</v>
      </c>
      <c r="P23" s="25">
        <f t="shared" si="1"/>
        <v>1.0392150974320891E-2</v>
      </c>
      <c r="Q23" s="25">
        <f t="shared" si="2"/>
        <v>-1.1080594519732201E-2</v>
      </c>
    </row>
    <row r="24" spans="1:17" ht="15" customHeight="1" x14ac:dyDescent="0.3">
      <c r="A24" s="69"/>
      <c r="B24" s="69"/>
      <c r="C24" s="59"/>
      <c r="D24" s="59"/>
      <c r="E24" s="59"/>
      <c r="F24" s="59"/>
      <c r="G24" s="59"/>
      <c r="H24" s="59"/>
      <c r="I24" s="59"/>
      <c r="J24" s="59"/>
      <c r="K24" s="59"/>
      <c r="L24" s="59"/>
      <c r="M24" s="59"/>
      <c r="N24" s="59"/>
      <c r="O24" s="59"/>
      <c r="P24" s="59"/>
      <c r="Q24" s="59"/>
    </row>
    <row r="25" spans="1:17" ht="15" customHeight="1" x14ac:dyDescent="0.3">
      <c r="A25" s="70" t="s">
        <v>226</v>
      </c>
      <c r="B25" s="70"/>
      <c r="C25" s="96"/>
      <c r="D25" s="96"/>
      <c r="E25" s="96"/>
      <c r="F25" s="96"/>
      <c r="G25" s="96"/>
      <c r="H25" s="96"/>
      <c r="I25" s="96"/>
      <c r="J25" s="96"/>
      <c r="K25" s="96"/>
      <c r="L25" s="96"/>
      <c r="M25" s="96"/>
      <c r="N25" s="96"/>
      <c r="O25" s="96"/>
      <c r="P25" s="96"/>
      <c r="Q25" s="96"/>
    </row>
    <row r="26" spans="1:17" ht="55.2" x14ac:dyDescent="0.3">
      <c r="A26" s="36" t="s">
        <v>108</v>
      </c>
      <c r="B26" s="19">
        <v>2007</v>
      </c>
      <c r="C26" s="19">
        <v>2008</v>
      </c>
      <c r="D26" s="19">
        <v>2009</v>
      </c>
      <c r="E26" s="19">
        <v>2010</v>
      </c>
      <c r="F26" s="19">
        <v>2011</v>
      </c>
      <c r="G26" s="19">
        <v>2012</v>
      </c>
      <c r="H26" s="19">
        <v>2013</v>
      </c>
      <c r="I26" s="19">
        <v>2014</v>
      </c>
      <c r="J26" s="19">
        <v>2015</v>
      </c>
      <c r="K26" s="19">
        <v>2016</v>
      </c>
      <c r="L26" s="19">
        <v>2017</v>
      </c>
      <c r="M26" s="19">
        <v>2018</v>
      </c>
      <c r="N26" s="19">
        <v>2019</v>
      </c>
      <c r="O26" s="35" t="s">
        <v>398</v>
      </c>
      <c r="P26" s="35" t="s">
        <v>399</v>
      </c>
      <c r="Q26" s="35" t="s">
        <v>400</v>
      </c>
    </row>
    <row r="27" spans="1:17" ht="15" customHeight="1" x14ac:dyDescent="0.3">
      <c r="A27" s="38" t="s">
        <v>1</v>
      </c>
      <c r="B27" s="24">
        <v>0.33765439647792594</v>
      </c>
      <c r="C27" s="24">
        <v>0.25545598816327986</v>
      </c>
      <c r="D27" s="24">
        <v>0.24374430004559944</v>
      </c>
      <c r="E27" s="24">
        <v>0.33526170325991789</v>
      </c>
      <c r="F27" s="24">
        <v>0.3403518326888515</v>
      </c>
      <c r="G27" s="24">
        <v>0.33303249097472931</v>
      </c>
      <c r="H27" s="24">
        <v>0.35616237940738582</v>
      </c>
      <c r="I27" s="24">
        <v>0.35570283010662918</v>
      </c>
      <c r="J27" s="24">
        <v>0.34039161182193522</v>
      </c>
      <c r="K27" s="24">
        <v>0.34190367563192159</v>
      </c>
      <c r="L27" s="24">
        <v>0.33273292942524946</v>
      </c>
      <c r="M27" s="24">
        <v>0.37064712191633897</v>
      </c>
      <c r="N27" s="24">
        <v>0.38788516229924497</v>
      </c>
      <c r="O27" s="24">
        <f t="shared" ref="O27:O30" si="3">(N27-E27)</f>
        <v>5.2623459039327081E-2</v>
      </c>
      <c r="P27" s="24">
        <f t="shared" ref="P27:P30" si="4">(N27-J27)</f>
        <v>4.7493550477309743E-2</v>
      </c>
      <c r="Q27" s="24">
        <f t="shared" ref="Q27:Q30" si="5">(N27-M27)</f>
        <v>1.7238040382905995E-2</v>
      </c>
    </row>
    <row r="28" spans="1:17" ht="15" customHeight="1" x14ac:dyDescent="0.3">
      <c r="A28" s="38" t="s">
        <v>2</v>
      </c>
      <c r="B28" s="24">
        <v>0.22292947105902972</v>
      </c>
      <c r="C28" s="24">
        <v>0.22717323837836068</v>
      </c>
      <c r="D28" s="24">
        <v>0.27308342681109687</v>
      </c>
      <c r="E28" s="24">
        <v>0.22479049043735633</v>
      </c>
      <c r="F28" s="24">
        <v>0.2667530067081183</v>
      </c>
      <c r="G28" s="24">
        <v>0.26268120656898208</v>
      </c>
      <c r="H28" s="24">
        <v>0.28296692509391086</v>
      </c>
      <c r="I28" s="24">
        <v>0.25622003109103253</v>
      </c>
      <c r="J28" s="24">
        <v>0.24814808929848264</v>
      </c>
      <c r="K28" s="24">
        <v>0.24332878581173278</v>
      </c>
      <c r="L28" s="24">
        <v>0.24136279073481171</v>
      </c>
      <c r="M28" s="24">
        <v>0.29918078959651062</v>
      </c>
      <c r="N28" s="24">
        <v>0.26148955948466668</v>
      </c>
      <c r="O28" s="24">
        <f t="shared" si="3"/>
        <v>3.6699069047310351E-2</v>
      </c>
      <c r="P28" s="24">
        <f t="shared" si="4"/>
        <v>1.3341470186184035E-2</v>
      </c>
      <c r="Q28" s="24">
        <f t="shared" si="5"/>
        <v>-3.7691230111843943E-2</v>
      </c>
    </row>
    <row r="29" spans="1:17" ht="15" customHeight="1" x14ac:dyDescent="0.3">
      <c r="A29" s="68" t="s">
        <v>3</v>
      </c>
      <c r="B29" s="89">
        <v>0.33127684248803457</v>
      </c>
      <c r="C29" s="89">
        <v>0.31823690323548504</v>
      </c>
      <c r="D29" s="89">
        <v>0.31605973690377676</v>
      </c>
      <c r="E29" s="89">
        <v>0.3365500854993515</v>
      </c>
      <c r="F29" s="89">
        <v>0.31909504761551499</v>
      </c>
      <c r="G29" s="89">
        <v>0.32076687826457828</v>
      </c>
      <c r="H29" s="89">
        <v>0.32138310541661541</v>
      </c>
      <c r="I29" s="89">
        <v>0.32234816791121346</v>
      </c>
      <c r="J29" s="89">
        <v>0.3172315747768466</v>
      </c>
      <c r="K29" s="89">
        <v>0.31077957457737493</v>
      </c>
      <c r="L29" s="89">
        <v>0.31370071521341814</v>
      </c>
      <c r="M29" s="89">
        <v>0.31352950334734553</v>
      </c>
      <c r="N29" s="89">
        <v>0.31673023225114005</v>
      </c>
      <c r="O29" s="24">
        <f t="shared" si="3"/>
        <v>-1.981985324821145E-2</v>
      </c>
      <c r="P29" s="24">
        <f t="shared" si="4"/>
        <v>-5.0134252570654958E-4</v>
      </c>
      <c r="Q29" s="24">
        <f t="shared" si="5"/>
        <v>3.2007289037945252E-3</v>
      </c>
    </row>
    <row r="30" spans="1:17" ht="15" customHeight="1" x14ac:dyDescent="0.3">
      <c r="A30" s="50" t="s">
        <v>0</v>
      </c>
      <c r="B30" s="22">
        <v>0.31338961140987998</v>
      </c>
      <c r="C30" s="22">
        <v>0.29561496580340796</v>
      </c>
      <c r="D30" s="22">
        <v>0.30086407716410024</v>
      </c>
      <c r="E30" s="22">
        <v>0.3154312197864988</v>
      </c>
      <c r="F30" s="22">
        <v>0.31043584696246618</v>
      </c>
      <c r="G30" s="22">
        <v>0.3088339934867026</v>
      </c>
      <c r="H30" s="22">
        <v>0.31625956628537755</v>
      </c>
      <c r="I30" s="22">
        <v>0.30837543841117654</v>
      </c>
      <c r="J30" s="22">
        <v>0.29973579615123014</v>
      </c>
      <c r="K30" s="22">
        <v>0.29386239276890813</v>
      </c>
      <c r="L30" s="22">
        <v>0.29302211520938193</v>
      </c>
      <c r="M30" s="22">
        <v>0.31489310557702233</v>
      </c>
      <c r="N30" s="22">
        <v>0.30646738338076918</v>
      </c>
      <c r="O30" s="25">
        <f t="shared" si="3"/>
        <v>-8.9638364057296194E-3</v>
      </c>
      <c r="P30" s="25">
        <f t="shared" si="4"/>
        <v>6.7315872295390378E-3</v>
      </c>
      <c r="Q30" s="25">
        <f t="shared" si="5"/>
        <v>-8.4257221962531492E-3</v>
      </c>
    </row>
    <row r="31" spans="1:17" ht="15" customHeight="1" x14ac:dyDescent="0.3"/>
    <row r="32" spans="1:17" ht="15" customHeight="1" x14ac:dyDescent="0.3">
      <c r="A32" s="70" t="s">
        <v>227</v>
      </c>
      <c r="B32" s="70"/>
      <c r="C32" s="96"/>
      <c r="D32" s="96"/>
      <c r="E32" s="96"/>
      <c r="F32" s="96"/>
      <c r="G32" s="96"/>
      <c r="H32" s="96"/>
      <c r="I32" s="96"/>
      <c r="J32" s="96"/>
      <c r="K32" s="96"/>
      <c r="L32" s="96"/>
      <c r="M32" s="96"/>
      <c r="N32" s="96"/>
      <c r="O32" s="96"/>
      <c r="P32" s="96"/>
      <c r="Q32" s="96"/>
    </row>
    <row r="33" spans="1:17" ht="55.2" x14ac:dyDescent="0.3">
      <c r="A33" s="36" t="s">
        <v>183</v>
      </c>
      <c r="B33" s="19">
        <v>2007</v>
      </c>
      <c r="C33" s="19">
        <v>2008</v>
      </c>
      <c r="D33" s="19">
        <v>2009</v>
      </c>
      <c r="E33" s="19">
        <v>2010</v>
      </c>
      <c r="F33" s="19">
        <v>2011</v>
      </c>
      <c r="G33" s="19">
        <v>2012</v>
      </c>
      <c r="H33" s="19">
        <v>2013</v>
      </c>
      <c r="I33" s="19">
        <v>2014</v>
      </c>
      <c r="J33" s="19">
        <v>2015</v>
      </c>
      <c r="K33" s="19">
        <v>2016</v>
      </c>
      <c r="L33" s="19">
        <v>2017</v>
      </c>
      <c r="M33" s="19">
        <v>2018</v>
      </c>
      <c r="N33" s="19">
        <v>2019</v>
      </c>
      <c r="O33" s="35" t="s">
        <v>398</v>
      </c>
      <c r="P33" s="35" t="s">
        <v>399</v>
      </c>
      <c r="Q33" s="35" t="s">
        <v>400</v>
      </c>
    </row>
    <row r="34" spans="1:17" ht="15" customHeight="1" x14ac:dyDescent="0.3">
      <c r="A34" s="38" t="s">
        <v>121</v>
      </c>
      <c r="B34" s="24">
        <v>0.3143443453728052</v>
      </c>
      <c r="C34" s="24">
        <v>0.30198043114273743</v>
      </c>
      <c r="D34" s="24">
        <v>0.30286822936758262</v>
      </c>
      <c r="E34" s="24">
        <v>0.32473556273934889</v>
      </c>
      <c r="F34" s="24">
        <v>0.31044662691453295</v>
      </c>
      <c r="G34" s="24">
        <v>0.31177354993069706</v>
      </c>
      <c r="H34" s="24">
        <v>0.31309401850010121</v>
      </c>
      <c r="I34" s="24">
        <v>0.31395348837209291</v>
      </c>
      <c r="J34" s="24">
        <v>0.30768613237180542</v>
      </c>
      <c r="K34" s="24">
        <v>0.30458785005851552</v>
      </c>
      <c r="L34" s="24">
        <v>0.30567734246694811</v>
      </c>
      <c r="M34" s="24">
        <v>0.30618087852075382</v>
      </c>
      <c r="N34" s="24">
        <v>0.31013490163652468</v>
      </c>
      <c r="O34" s="24">
        <f t="shared" ref="O34:O38" si="6">(N34-E34)</f>
        <v>-1.4600661102824208E-2</v>
      </c>
      <c r="P34" s="24">
        <f t="shared" ref="P34:P38" si="7">(N34-J34)</f>
        <v>2.4487692647192638E-3</v>
      </c>
      <c r="Q34" s="24">
        <f t="shared" ref="Q34:Q38" si="8">(N34-M34)</f>
        <v>3.9540231157708661E-3</v>
      </c>
    </row>
    <row r="35" spans="1:17" ht="15" customHeight="1" x14ac:dyDescent="0.3">
      <c r="A35" s="38" t="s">
        <v>122</v>
      </c>
      <c r="B35" s="24">
        <v>0.36377452334899196</v>
      </c>
      <c r="C35" s="24">
        <v>0.32407680945347117</v>
      </c>
      <c r="D35" s="24">
        <v>0.3321482291809108</v>
      </c>
      <c r="E35" s="24">
        <v>0.36573331688664101</v>
      </c>
      <c r="F35" s="24">
        <v>0.37001733102253032</v>
      </c>
      <c r="G35" s="24">
        <v>0.37628930036038222</v>
      </c>
      <c r="H35" s="24">
        <v>0.42530511354858613</v>
      </c>
      <c r="I35" s="24">
        <v>0.43793158824473988</v>
      </c>
      <c r="J35" s="24">
        <v>0.46312382898994997</v>
      </c>
      <c r="K35" s="24">
        <v>0.37326415382267641</v>
      </c>
      <c r="L35" s="24">
        <v>0.38778877887788887</v>
      </c>
      <c r="M35" s="24">
        <v>0.40167884346339222</v>
      </c>
      <c r="N35" s="24">
        <v>0.3592474754461199</v>
      </c>
      <c r="O35" s="24">
        <f t="shared" si="6"/>
        <v>-6.4858414405211118E-3</v>
      </c>
      <c r="P35" s="24">
        <f t="shared" si="7"/>
        <v>-0.10387635354383007</v>
      </c>
      <c r="Q35" s="24">
        <f t="shared" si="8"/>
        <v>-4.243136801727232E-2</v>
      </c>
    </row>
    <row r="36" spans="1:17" ht="15" customHeight="1" x14ac:dyDescent="0.3">
      <c r="A36" s="68" t="s">
        <v>184</v>
      </c>
      <c r="B36" s="89">
        <v>0.31435351300539915</v>
      </c>
      <c r="C36" s="89">
        <v>0.34171628538598164</v>
      </c>
      <c r="D36" s="89">
        <v>0.32160695677171303</v>
      </c>
      <c r="E36" s="89">
        <v>0.27766047039582076</v>
      </c>
      <c r="F36" s="89">
        <v>0.27103847533172809</v>
      </c>
      <c r="G36" s="89">
        <v>0.27588370813561647</v>
      </c>
      <c r="H36" s="89">
        <v>0.26547244531625913</v>
      </c>
      <c r="I36" s="89">
        <v>0.26660751774467673</v>
      </c>
      <c r="J36" s="89">
        <v>0.28426910924954374</v>
      </c>
      <c r="K36" s="89">
        <v>0.27484412129089897</v>
      </c>
      <c r="L36" s="89">
        <v>0.26246286648186445</v>
      </c>
      <c r="M36" s="89">
        <v>0.30780638075197753</v>
      </c>
      <c r="N36" s="89">
        <v>0.30779960744707191</v>
      </c>
      <c r="O36" s="24">
        <f t="shared" si="6"/>
        <v>3.0139137051251152E-2</v>
      </c>
      <c r="P36" s="24">
        <f t="shared" si="7"/>
        <v>2.3530498197528171E-2</v>
      </c>
      <c r="Q36" s="24">
        <f t="shared" si="8"/>
        <v>-6.7733049056162287E-6</v>
      </c>
    </row>
    <row r="37" spans="1:17" ht="15" customHeight="1" x14ac:dyDescent="0.3">
      <c r="A37" s="68" t="s">
        <v>4</v>
      </c>
      <c r="B37" s="89">
        <v>0.30587577262902443</v>
      </c>
      <c r="C37" s="89">
        <v>0.25056527561302233</v>
      </c>
      <c r="D37" s="89">
        <v>0.28059861036878675</v>
      </c>
      <c r="E37" s="89">
        <v>0.30488936500871344</v>
      </c>
      <c r="F37" s="89">
        <v>0.32852572733441776</v>
      </c>
      <c r="G37" s="89">
        <v>0.31732949433147373</v>
      </c>
      <c r="H37" s="89">
        <v>0.34723932676518898</v>
      </c>
      <c r="I37" s="89">
        <v>0.31795870467996679</v>
      </c>
      <c r="J37" s="89">
        <v>0.29043632529626051</v>
      </c>
      <c r="K37" s="89">
        <v>0.28473714325750854</v>
      </c>
      <c r="L37" s="89">
        <v>0.28771792383335493</v>
      </c>
      <c r="M37" s="89">
        <v>0.33404162084845668</v>
      </c>
      <c r="N37" s="89">
        <v>0.29795021757856399</v>
      </c>
      <c r="O37" s="24">
        <f t="shared" si="6"/>
        <v>-6.9391474301494505E-3</v>
      </c>
      <c r="P37" s="24">
        <f t="shared" si="7"/>
        <v>7.5138922823034804E-3</v>
      </c>
      <c r="Q37" s="24">
        <f t="shared" si="8"/>
        <v>-3.6091403269892686E-2</v>
      </c>
    </row>
    <row r="38" spans="1:17" ht="15" customHeight="1" x14ac:dyDescent="0.3">
      <c r="A38" s="50" t="s">
        <v>0</v>
      </c>
      <c r="B38" s="22">
        <v>0.31338961140987998</v>
      </c>
      <c r="C38" s="22">
        <v>0.29561496580340796</v>
      </c>
      <c r="D38" s="22">
        <v>0.30086407716410024</v>
      </c>
      <c r="E38" s="22">
        <v>0.3154312197864988</v>
      </c>
      <c r="F38" s="22">
        <v>0.31043584696246618</v>
      </c>
      <c r="G38" s="22">
        <v>0.3088339934867026</v>
      </c>
      <c r="H38" s="22">
        <v>0.31625956628537755</v>
      </c>
      <c r="I38" s="22">
        <v>0.30837543841117654</v>
      </c>
      <c r="J38" s="22">
        <v>0.29973579615123036</v>
      </c>
      <c r="K38" s="22">
        <v>0.29386239276890813</v>
      </c>
      <c r="L38" s="22">
        <v>0.29302211520938193</v>
      </c>
      <c r="M38" s="22">
        <v>0.31489310557702233</v>
      </c>
      <c r="N38" s="22">
        <v>0.30646738338076918</v>
      </c>
      <c r="O38" s="25">
        <f t="shared" si="6"/>
        <v>-8.9638364057296194E-3</v>
      </c>
      <c r="P38" s="25">
        <f t="shared" si="7"/>
        <v>6.7315872295388157E-3</v>
      </c>
      <c r="Q38" s="25">
        <f t="shared" si="8"/>
        <v>-8.4257221962531492E-3</v>
      </c>
    </row>
    <row r="39" spans="1:17" ht="15" customHeight="1" x14ac:dyDescent="0.3">
      <c r="A39" s="69"/>
      <c r="B39" s="69"/>
      <c r="C39" s="59"/>
      <c r="D39" s="59"/>
      <c r="E39" s="59"/>
      <c r="F39" s="59"/>
      <c r="G39" s="59"/>
      <c r="H39" s="59"/>
      <c r="I39" s="59"/>
      <c r="J39" s="59"/>
      <c r="K39" s="59"/>
      <c r="L39" s="59"/>
      <c r="M39" s="59"/>
      <c r="N39" s="59"/>
      <c r="O39" s="59"/>
      <c r="P39" s="59"/>
      <c r="Q39" s="59"/>
    </row>
    <row r="40" spans="1:17" ht="15" customHeight="1" x14ac:dyDescent="0.3">
      <c r="A40" s="70" t="s">
        <v>228</v>
      </c>
      <c r="B40" s="70"/>
      <c r="C40" s="96"/>
      <c r="D40" s="96"/>
      <c r="E40" s="96"/>
      <c r="F40" s="96"/>
      <c r="G40" s="96"/>
      <c r="H40" s="96"/>
      <c r="I40" s="96"/>
      <c r="J40" s="96"/>
      <c r="K40" s="96"/>
      <c r="L40" s="96"/>
      <c r="M40" s="96"/>
      <c r="N40" s="96"/>
      <c r="O40" s="96"/>
      <c r="P40" s="96"/>
      <c r="Q40" s="96"/>
    </row>
    <row r="41" spans="1:17" ht="55.2" x14ac:dyDescent="0.3">
      <c r="A41" s="36" t="s">
        <v>115</v>
      </c>
      <c r="B41" s="19">
        <v>2007</v>
      </c>
      <c r="C41" s="19">
        <v>2008</v>
      </c>
      <c r="D41" s="19">
        <v>2009</v>
      </c>
      <c r="E41" s="19">
        <v>2010</v>
      </c>
      <c r="F41" s="19">
        <v>2011</v>
      </c>
      <c r="G41" s="19">
        <v>2012</v>
      </c>
      <c r="H41" s="19">
        <v>2013</v>
      </c>
      <c r="I41" s="19">
        <v>2014</v>
      </c>
      <c r="J41" s="19">
        <v>2015</v>
      </c>
      <c r="K41" s="19">
        <v>2016</v>
      </c>
      <c r="L41" s="19">
        <v>2017</v>
      </c>
      <c r="M41" s="19">
        <v>2018</v>
      </c>
      <c r="N41" s="19">
        <v>2019</v>
      </c>
      <c r="O41" s="35" t="s">
        <v>398</v>
      </c>
      <c r="P41" s="35" t="s">
        <v>399</v>
      </c>
      <c r="Q41" s="35" t="s">
        <v>400</v>
      </c>
    </row>
    <row r="42" spans="1:17" ht="15" customHeight="1" x14ac:dyDescent="0.3">
      <c r="A42" s="41" t="s">
        <v>1</v>
      </c>
      <c r="B42" s="90">
        <v>0.33765439647792594</v>
      </c>
      <c r="C42" s="90">
        <v>0.25545598816327986</v>
      </c>
      <c r="D42" s="90">
        <v>0.24374430004559944</v>
      </c>
      <c r="E42" s="90">
        <v>0.33526170325991789</v>
      </c>
      <c r="F42" s="90">
        <v>0.3403518326888515</v>
      </c>
      <c r="G42" s="90">
        <v>0.33303249097472931</v>
      </c>
      <c r="H42" s="90">
        <v>0.35616237940738582</v>
      </c>
      <c r="I42" s="90">
        <v>0.35570283010662918</v>
      </c>
      <c r="J42" s="90">
        <v>0.34039161182193522</v>
      </c>
      <c r="K42" s="90">
        <v>0.34190367563192159</v>
      </c>
      <c r="L42" s="90">
        <v>0.33273292942524946</v>
      </c>
      <c r="M42" s="90">
        <v>0.37064712191633897</v>
      </c>
      <c r="N42" s="90">
        <v>0.38788516229924497</v>
      </c>
      <c r="O42" s="25">
        <f t="shared" ref="O42:O52" si="9">(N42-E42)</f>
        <v>5.2623459039327081E-2</v>
      </c>
      <c r="P42" s="25">
        <f t="shared" ref="P42:P52" si="10">(N42-J42)</f>
        <v>4.7493550477309743E-2</v>
      </c>
      <c r="Q42" s="25">
        <f t="shared" ref="Q42:Q52" si="11">(N42-M42)</f>
        <v>1.7238040382905995E-2</v>
      </c>
    </row>
    <row r="43" spans="1:17" ht="15" customHeight="1" x14ac:dyDescent="0.3">
      <c r="A43" s="37" t="s">
        <v>4</v>
      </c>
      <c r="B43" s="23">
        <v>0.33765439647792594</v>
      </c>
      <c r="C43" s="23">
        <v>0.25545598816327986</v>
      </c>
      <c r="D43" s="23">
        <v>0.24374430004559944</v>
      </c>
      <c r="E43" s="23">
        <v>0.33526170325991789</v>
      </c>
      <c r="F43" s="23">
        <v>0.3403518326888515</v>
      </c>
      <c r="G43" s="23">
        <v>0.33303249097472931</v>
      </c>
      <c r="H43" s="23">
        <v>0.35616237940738582</v>
      </c>
      <c r="I43" s="23">
        <v>0.35570283010662918</v>
      </c>
      <c r="J43" s="23">
        <v>0.34039161182193522</v>
      </c>
      <c r="K43" s="23">
        <v>0.34190367563192159</v>
      </c>
      <c r="L43" s="23">
        <v>0.33273292942524946</v>
      </c>
      <c r="M43" s="23">
        <v>0.37064712191633897</v>
      </c>
      <c r="N43" s="23">
        <v>0.38788516229924497</v>
      </c>
      <c r="O43" s="24">
        <f t="shared" si="9"/>
        <v>5.2623459039327081E-2</v>
      </c>
      <c r="P43" s="24">
        <f t="shared" si="10"/>
        <v>4.7493550477309743E-2</v>
      </c>
      <c r="Q43" s="24">
        <f t="shared" si="11"/>
        <v>1.7238040382905995E-2</v>
      </c>
    </row>
    <row r="44" spans="1:17" ht="15" customHeight="1" x14ac:dyDescent="0.3">
      <c r="A44" s="41" t="s">
        <v>193</v>
      </c>
      <c r="B44" s="90">
        <v>0.22292947105902972</v>
      </c>
      <c r="C44" s="90">
        <v>0.22717323837836068</v>
      </c>
      <c r="D44" s="90">
        <v>0.27308342681109687</v>
      </c>
      <c r="E44" s="90">
        <v>0.22479049043735633</v>
      </c>
      <c r="F44" s="90">
        <v>0.2667530067081183</v>
      </c>
      <c r="G44" s="90">
        <v>0.26268120656898208</v>
      </c>
      <c r="H44" s="90">
        <v>0.28296692509391086</v>
      </c>
      <c r="I44" s="90">
        <v>0.25622003109103253</v>
      </c>
      <c r="J44" s="90">
        <v>0.24814808929848264</v>
      </c>
      <c r="K44" s="90">
        <v>0.24332878581173278</v>
      </c>
      <c r="L44" s="90">
        <v>0.24136279073481171</v>
      </c>
      <c r="M44" s="90">
        <v>0.29918078959651062</v>
      </c>
      <c r="N44" s="90">
        <v>0.26148955948466668</v>
      </c>
      <c r="O44" s="25">
        <f t="shared" si="9"/>
        <v>3.6699069047310351E-2</v>
      </c>
      <c r="P44" s="25">
        <f t="shared" si="10"/>
        <v>1.3341470186184035E-2</v>
      </c>
      <c r="Q44" s="25">
        <f t="shared" si="11"/>
        <v>-3.7691230111843943E-2</v>
      </c>
    </row>
    <row r="45" spans="1:17" ht="15" customHeight="1" x14ac:dyDescent="0.3">
      <c r="A45" s="37" t="s">
        <v>184</v>
      </c>
      <c r="B45" s="23">
        <v>0.23899432278994315</v>
      </c>
      <c r="C45" s="23">
        <v>0.24343201692788807</v>
      </c>
      <c r="D45" s="23">
        <v>0.26713979846980784</v>
      </c>
      <c r="E45" s="23">
        <v>0.22556969517608771</v>
      </c>
      <c r="F45" s="23">
        <v>0.24626720253318712</v>
      </c>
      <c r="G45" s="23">
        <v>0.24784645919014592</v>
      </c>
      <c r="H45" s="23">
        <v>0.24522678185745139</v>
      </c>
      <c r="I45" s="23">
        <v>0.25068295034549259</v>
      </c>
      <c r="J45" s="23">
        <v>0.27003554693811616</v>
      </c>
      <c r="K45" s="23">
        <v>0.25933149740621908</v>
      </c>
      <c r="L45" s="23">
        <v>0.24546502611818477</v>
      </c>
      <c r="M45" s="23">
        <v>0.29394424254451801</v>
      </c>
      <c r="N45" s="23">
        <v>0.29383518476438741</v>
      </c>
      <c r="O45" s="24">
        <f t="shared" si="9"/>
        <v>6.8265489588299699E-2</v>
      </c>
      <c r="P45" s="24">
        <f t="shared" si="10"/>
        <v>2.3799637826271258E-2</v>
      </c>
      <c r="Q45" s="24">
        <f t="shared" si="11"/>
        <v>-1.0905778013059475E-4</v>
      </c>
    </row>
    <row r="46" spans="1:17" ht="15" customHeight="1" x14ac:dyDescent="0.3">
      <c r="A46" s="37" t="s">
        <v>4</v>
      </c>
      <c r="B46" s="23">
        <v>0.19395606002983934</v>
      </c>
      <c r="C46" s="23">
        <v>0.20457975539942752</v>
      </c>
      <c r="D46" s="23">
        <v>0.280620478839545</v>
      </c>
      <c r="E46" s="23">
        <v>0.22386271538813918</v>
      </c>
      <c r="F46" s="23">
        <v>0.28861223375914546</v>
      </c>
      <c r="G46" s="23">
        <v>0.27804681622142868</v>
      </c>
      <c r="H46" s="23">
        <v>0.32146980794486013</v>
      </c>
      <c r="I46" s="23">
        <v>0.26174814771600241</v>
      </c>
      <c r="J46" s="23">
        <v>0.22857968327725575</v>
      </c>
      <c r="K46" s="23">
        <v>0.22774886916301029</v>
      </c>
      <c r="L46" s="23">
        <v>0.23688764976599486</v>
      </c>
      <c r="M46" s="23">
        <v>0.3057411608706011</v>
      </c>
      <c r="N46" s="23">
        <v>0.22122661144851596</v>
      </c>
      <c r="O46" s="24">
        <f t="shared" si="9"/>
        <v>-2.6361039396232133E-3</v>
      </c>
      <c r="P46" s="24">
        <f t="shared" si="10"/>
        <v>-7.3530718287397878E-3</v>
      </c>
      <c r="Q46" s="24">
        <f t="shared" si="11"/>
        <v>-8.4514549422085139E-2</v>
      </c>
    </row>
    <row r="47" spans="1:17" ht="15" customHeight="1" x14ac:dyDescent="0.3">
      <c r="A47" s="41" t="s">
        <v>3</v>
      </c>
      <c r="B47" s="90">
        <v>0.33127684248803457</v>
      </c>
      <c r="C47" s="90">
        <v>0.31823690323548504</v>
      </c>
      <c r="D47" s="90">
        <v>0.31605973690377676</v>
      </c>
      <c r="E47" s="90">
        <v>0.3365500854993515</v>
      </c>
      <c r="F47" s="90">
        <v>0.31909504761551499</v>
      </c>
      <c r="G47" s="90">
        <v>0.32076687826457828</v>
      </c>
      <c r="H47" s="90">
        <v>0.32138310541661541</v>
      </c>
      <c r="I47" s="90">
        <v>0.32234816791121346</v>
      </c>
      <c r="J47" s="90">
        <v>0.3172315747768466</v>
      </c>
      <c r="K47" s="90">
        <v>0.31077957457737493</v>
      </c>
      <c r="L47" s="90">
        <v>0.31370071521341814</v>
      </c>
      <c r="M47" s="90">
        <v>0.31352950334734553</v>
      </c>
      <c r="N47" s="90">
        <v>0.31673023225114005</v>
      </c>
      <c r="O47" s="25">
        <f t="shared" si="9"/>
        <v>-1.981985324821145E-2</v>
      </c>
      <c r="P47" s="25">
        <f t="shared" si="10"/>
        <v>-5.0134252570654958E-4</v>
      </c>
      <c r="Q47" s="25">
        <f t="shared" si="11"/>
        <v>3.2007289037945252E-3</v>
      </c>
    </row>
    <row r="48" spans="1:17" ht="15" customHeight="1" x14ac:dyDescent="0.3">
      <c r="A48" s="37" t="s">
        <v>121</v>
      </c>
      <c r="B48" s="23">
        <v>0.3143443453728052</v>
      </c>
      <c r="C48" s="23">
        <v>0.30198043114273743</v>
      </c>
      <c r="D48" s="23">
        <v>0.30286822936758262</v>
      </c>
      <c r="E48" s="23">
        <v>0.32473556273934889</v>
      </c>
      <c r="F48" s="23">
        <v>0.31044662691453295</v>
      </c>
      <c r="G48" s="23">
        <v>0.31177354993069706</v>
      </c>
      <c r="H48" s="23">
        <v>0.31309401850010121</v>
      </c>
      <c r="I48" s="23">
        <v>0.31395348837209291</v>
      </c>
      <c r="J48" s="23">
        <v>0.30768613237180542</v>
      </c>
      <c r="K48" s="23">
        <v>0.30458785005851552</v>
      </c>
      <c r="L48" s="23">
        <v>0.30567734246694811</v>
      </c>
      <c r="M48" s="23">
        <v>0.30618087852075382</v>
      </c>
      <c r="N48" s="23">
        <v>0.31013490163652468</v>
      </c>
      <c r="O48" s="24">
        <f t="shared" si="9"/>
        <v>-1.4600661102824208E-2</v>
      </c>
      <c r="P48" s="24">
        <f t="shared" si="10"/>
        <v>2.4487692647192638E-3</v>
      </c>
      <c r="Q48" s="24">
        <f t="shared" si="11"/>
        <v>3.9540231157708661E-3</v>
      </c>
    </row>
    <row r="49" spans="1:17" ht="15" customHeight="1" x14ac:dyDescent="0.3">
      <c r="A49" s="37" t="s">
        <v>122</v>
      </c>
      <c r="B49" s="23">
        <v>0.36377452334899196</v>
      </c>
      <c r="C49" s="23">
        <v>0.32407680945347117</v>
      </c>
      <c r="D49" s="23">
        <v>0.3321482291809108</v>
      </c>
      <c r="E49" s="23">
        <v>0.36573331688664101</v>
      </c>
      <c r="F49" s="23">
        <v>0.37001733102253032</v>
      </c>
      <c r="G49" s="23">
        <v>0.37628930036038222</v>
      </c>
      <c r="H49" s="23">
        <v>0.42530511354858613</v>
      </c>
      <c r="I49" s="23">
        <v>0.43793158824473988</v>
      </c>
      <c r="J49" s="23">
        <v>0.46312382898994997</v>
      </c>
      <c r="K49" s="23">
        <v>0.37326415382267641</v>
      </c>
      <c r="L49" s="23">
        <v>0.38778877887788887</v>
      </c>
      <c r="M49" s="23">
        <v>0.40167884346339222</v>
      </c>
      <c r="N49" s="23">
        <v>0.3592474754461199</v>
      </c>
      <c r="O49" s="24">
        <f t="shared" si="9"/>
        <v>-6.4858414405211118E-3</v>
      </c>
      <c r="P49" s="24">
        <f t="shared" si="10"/>
        <v>-0.10387635354383007</v>
      </c>
      <c r="Q49" s="24">
        <f t="shared" si="11"/>
        <v>-4.243136801727232E-2</v>
      </c>
    </row>
    <row r="50" spans="1:17" ht="15" customHeight="1" x14ac:dyDescent="0.3">
      <c r="A50" s="37" t="s">
        <v>184</v>
      </c>
      <c r="B50" s="23">
        <v>0.49595434468201582</v>
      </c>
      <c r="C50" s="23">
        <v>0.56813769897761102</v>
      </c>
      <c r="D50" s="23">
        <v>0.539465804287939</v>
      </c>
      <c r="E50" s="23">
        <v>0.52296007246881748</v>
      </c>
      <c r="F50" s="23">
        <v>0.40238940910558618</v>
      </c>
      <c r="G50" s="23">
        <v>0.423366698955979</v>
      </c>
      <c r="H50" s="23">
        <v>0.38661152752649253</v>
      </c>
      <c r="I50" s="23">
        <v>0.36081583268516115</v>
      </c>
      <c r="J50" s="23">
        <v>0.37251137359656084</v>
      </c>
      <c r="K50" s="23">
        <v>0.38061212337739669</v>
      </c>
      <c r="L50" s="23">
        <v>0.39330872535930261</v>
      </c>
      <c r="M50" s="23">
        <v>0.42529259233302974</v>
      </c>
      <c r="N50" s="23">
        <v>0.41956626175279665</v>
      </c>
      <c r="O50" s="24">
        <f t="shared" si="9"/>
        <v>-0.10339381071602083</v>
      </c>
      <c r="P50" s="24">
        <f t="shared" si="10"/>
        <v>4.7054888156235819E-2</v>
      </c>
      <c r="Q50" s="24">
        <f t="shared" si="11"/>
        <v>-5.7263305802330855E-3</v>
      </c>
    </row>
    <row r="51" spans="1:17" ht="15" customHeight="1" x14ac:dyDescent="0.3">
      <c r="A51" s="37" t="s">
        <v>4</v>
      </c>
      <c r="B51" s="23">
        <v>0.44858483857203835</v>
      </c>
      <c r="C51" s="23">
        <v>0.34468173623630571</v>
      </c>
      <c r="D51" s="23">
        <v>0.42848970251716256</v>
      </c>
      <c r="E51" s="23">
        <v>0.46619541671417153</v>
      </c>
      <c r="F51" s="23">
        <v>0.44586928259071046</v>
      </c>
      <c r="G51" s="23">
        <v>0.42091374760697464</v>
      </c>
      <c r="H51" s="23">
        <v>0.42688898269311948</v>
      </c>
      <c r="I51" s="23">
        <v>0.46357701785482686</v>
      </c>
      <c r="J51" s="23">
        <v>0.43751765038124812</v>
      </c>
      <c r="K51" s="23">
        <v>0.3603254936985214</v>
      </c>
      <c r="L51" s="23">
        <v>0.39777468706536867</v>
      </c>
      <c r="M51" s="23">
        <v>0.34554868882578904</v>
      </c>
      <c r="N51" s="23">
        <v>0.34936255871169752</v>
      </c>
      <c r="O51" s="24">
        <f t="shared" si="9"/>
        <v>-0.116832858002474</v>
      </c>
      <c r="P51" s="24">
        <f t="shared" si="10"/>
        <v>-8.81550916695506E-2</v>
      </c>
      <c r="Q51" s="24">
        <f t="shared" si="11"/>
        <v>3.813869885908483E-3</v>
      </c>
    </row>
    <row r="52" spans="1:17" ht="15" customHeight="1" x14ac:dyDescent="0.3">
      <c r="A52" s="39" t="s">
        <v>0</v>
      </c>
      <c r="B52" s="25">
        <v>0.31338961140987998</v>
      </c>
      <c r="C52" s="25">
        <v>0.29561496580340796</v>
      </c>
      <c r="D52" s="25">
        <v>0.30086407716410024</v>
      </c>
      <c r="E52" s="25">
        <v>0.3154312197864988</v>
      </c>
      <c r="F52" s="25">
        <v>0.31043584696246618</v>
      </c>
      <c r="G52" s="25">
        <v>0.3088339934867026</v>
      </c>
      <c r="H52" s="25">
        <v>0.31625956628537755</v>
      </c>
      <c r="I52" s="25">
        <v>0.30837543841117654</v>
      </c>
      <c r="J52" s="25">
        <v>0.29973579615123014</v>
      </c>
      <c r="K52" s="25">
        <v>0.29386239276890813</v>
      </c>
      <c r="L52" s="25">
        <v>0.29302211520938193</v>
      </c>
      <c r="M52" s="25">
        <v>0.31489310557702233</v>
      </c>
      <c r="N52" s="25">
        <v>0.30646738338076918</v>
      </c>
      <c r="O52" s="25">
        <f t="shared" si="9"/>
        <v>-8.9638364057296194E-3</v>
      </c>
      <c r="P52" s="25">
        <f t="shared" si="10"/>
        <v>6.7315872295390378E-3</v>
      </c>
      <c r="Q52" s="25">
        <f t="shared" si="11"/>
        <v>-8.4257221962531492E-3</v>
      </c>
    </row>
    <row r="53" spans="1:17" ht="15" customHeight="1" x14ac:dyDescent="0.3">
      <c r="A53" s="69"/>
      <c r="B53" s="69"/>
      <c r="C53" s="59"/>
      <c r="D53" s="59"/>
      <c r="E53" s="59"/>
      <c r="F53" s="59"/>
      <c r="G53" s="59"/>
      <c r="H53" s="59"/>
      <c r="I53" s="59"/>
      <c r="J53" s="59"/>
      <c r="K53" s="59"/>
      <c r="L53" s="59"/>
      <c r="M53" s="59"/>
      <c r="N53" s="59"/>
      <c r="O53" s="59"/>
      <c r="P53" s="59"/>
      <c r="Q53" s="59"/>
    </row>
    <row r="54" spans="1:17" ht="15" customHeight="1" x14ac:dyDescent="0.3">
      <c r="A54" s="70" t="s">
        <v>229</v>
      </c>
      <c r="B54" s="70"/>
      <c r="C54" s="96"/>
      <c r="D54" s="96"/>
      <c r="E54" s="96"/>
      <c r="F54" s="96"/>
      <c r="G54" s="96"/>
      <c r="H54" s="96"/>
      <c r="I54" s="96"/>
      <c r="J54" s="96"/>
      <c r="K54" s="96"/>
      <c r="L54" s="96"/>
      <c r="M54" s="96"/>
      <c r="N54" s="96"/>
      <c r="O54" s="96"/>
      <c r="P54" s="96"/>
      <c r="Q54" s="96"/>
    </row>
    <row r="55" spans="1:17" ht="55.2" x14ac:dyDescent="0.3">
      <c r="A55" s="36" t="s">
        <v>114</v>
      </c>
      <c r="B55" s="19">
        <v>2007</v>
      </c>
      <c r="C55" s="19">
        <v>2008</v>
      </c>
      <c r="D55" s="19">
        <v>2009</v>
      </c>
      <c r="E55" s="19">
        <v>2010</v>
      </c>
      <c r="F55" s="19">
        <v>2011</v>
      </c>
      <c r="G55" s="19">
        <v>2012</v>
      </c>
      <c r="H55" s="19">
        <v>2013</v>
      </c>
      <c r="I55" s="19">
        <v>2014</v>
      </c>
      <c r="J55" s="19">
        <v>2015</v>
      </c>
      <c r="K55" s="19">
        <v>2016</v>
      </c>
      <c r="L55" s="19">
        <v>2017</v>
      </c>
      <c r="M55" s="19">
        <v>2018</v>
      </c>
      <c r="N55" s="19">
        <v>2019</v>
      </c>
      <c r="O55" s="35" t="s">
        <v>398</v>
      </c>
      <c r="P55" s="35" t="s">
        <v>399</v>
      </c>
      <c r="Q55" s="35" t="s">
        <v>400</v>
      </c>
    </row>
    <row r="56" spans="1:17" ht="15" customHeight="1" x14ac:dyDescent="0.3">
      <c r="A56" s="38" t="s">
        <v>8</v>
      </c>
      <c r="B56" s="24">
        <v>0.30689202186305109</v>
      </c>
      <c r="C56" s="24">
        <v>0.31799692562374382</v>
      </c>
      <c r="D56" s="24">
        <v>0.30953488372092997</v>
      </c>
      <c r="E56" s="24">
        <v>0.30290694042437982</v>
      </c>
      <c r="F56" s="24">
        <v>0.31037368053256831</v>
      </c>
      <c r="G56" s="24">
        <v>0.30542876100181471</v>
      </c>
      <c r="H56" s="24">
        <v>0.30665328482415433</v>
      </c>
      <c r="I56" s="24">
        <v>0.28454494232448124</v>
      </c>
      <c r="J56" s="24">
        <v>0.27240805553961778</v>
      </c>
      <c r="K56" s="24">
        <v>0.26248223565873596</v>
      </c>
      <c r="L56" s="24">
        <v>0.25880814551438358</v>
      </c>
      <c r="M56" s="24">
        <v>0.29212612813016414</v>
      </c>
      <c r="N56" s="24">
        <v>0.27052424695911759</v>
      </c>
      <c r="O56" s="24">
        <f t="shared" ref="O56:O66" si="12">(N56-E56)</f>
        <v>-3.2382693465262236E-2</v>
      </c>
      <c r="P56" s="24">
        <f t="shared" ref="P56:P66" si="13">(N56-J56)</f>
        <v>-1.8838085805001903E-3</v>
      </c>
      <c r="Q56" s="24">
        <f t="shared" ref="Q56:Q66" si="14">(N56-M56)</f>
        <v>-2.1601881171046555E-2</v>
      </c>
    </row>
    <row r="57" spans="1:17" ht="15" customHeight="1" x14ac:dyDescent="0.3">
      <c r="A57" s="38" t="s">
        <v>9</v>
      </c>
      <c r="B57" s="24">
        <v>0.58941154937311246</v>
      </c>
      <c r="C57" s="24">
        <v>0.50860398860398792</v>
      </c>
      <c r="D57" s="24">
        <v>0.52725094829307206</v>
      </c>
      <c r="E57" s="24">
        <v>0.56857342779672826</v>
      </c>
      <c r="F57" s="24">
        <v>0.55234878722750946</v>
      </c>
      <c r="G57" s="24">
        <v>0.53980582524271847</v>
      </c>
      <c r="H57" s="24">
        <v>0.53747339333059396</v>
      </c>
      <c r="I57" s="24">
        <v>0.52088218053927315</v>
      </c>
      <c r="J57" s="24">
        <v>0.53002047273404029</v>
      </c>
      <c r="K57" s="24">
        <v>0.5022813688212926</v>
      </c>
      <c r="L57" s="24">
        <v>0.46941023724279041</v>
      </c>
      <c r="M57" s="24">
        <v>0.439620298794408</v>
      </c>
      <c r="N57" s="24">
        <v>0.44926591789013681</v>
      </c>
      <c r="O57" s="24">
        <f t="shared" si="12"/>
        <v>-0.11930750990659145</v>
      </c>
      <c r="P57" s="24">
        <f t="shared" si="13"/>
        <v>-8.0754554843903481E-2</v>
      </c>
      <c r="Q57" s="24">
        <f t="shared" si="14"/>
        <v>9.6456190957288079E-3</v>
      </c>
    </row>
    <row r="58" spans="1:17" ht="15" customHeight="1" x14ac:dyDescent="0.3">
      <c r="A58" s="38" t="s">
        <v>10</v>
      </c>
      <c r="B58" s="24">
        <v>0.33481462343366486</v>
      </c>
      <c r="C58" s="24">
        <v>0.33821269502253015</v>
      </c>
      <c r="D58" s="24">
        <v>0.35129590371332875</v>
      </c>
      <c r="E58" s="24">
        <v>0.3474822231896677</v>
      </c>
      <c r="F58" s="24">
        <v>0.37396708171031046</v>
      </c>
      <c r="G58" s="24">
        <v>0.37701910505672509</v>
      </c>
      <c r="H58" s="24">
        <v>0.37624349308089844</v>
      </c>
      <c r="I58" s="24">
        <v>0.37102232941725721</v>
      </c>
      <c r="J58" s="24">
        <v>0.35355959318934982</v>
      </c>
      <c r="K58" s="24">
        <v>0.34611778921272496</v>
      </c>
      <c r="L58" s="24">
        <v>0.34814205664671349</v>
      </c>
      <c r="M58" s="24">
        <v>0.36199164398788786</v>
      </c>
      <c r="N58" s="24">
        <v>0.33715161537530758</v>
      </c>
      <c r="O58" s="24">
        <f t="shared" si="12"/>
        <v>-1.0330607814360127E-2</v>
      </c>
      <c r="P58" s="24">
        <f t="shared" si="13"/>
        <v>-1.6407977814042241E-2</v>
      </c>
      <c r="Q58" s="24">
        <f t="shared" si="14"/>
        <v>-2.4840028612580278E-2</v>
      </c>
    </row>
    <row r="59" spans="1:17" ht="15" customHeight="1" x14ac:dyDescent="0.3">
      <c r="A59" s="38" t="s">
        <v>11</v>
      </c>
      <c r="B59" s="24">
        <v>0.50093720712277401</v>
      </c>
      <c r="C59" s="24">
        <v>0.48698347107438056</v>
      </c>
      <c r="D59" s="24">
        <v>0.52893717728054979</v>
      </c>
      <c r="E59" s="24">
        <v>0.52036048064085461</v>
      </c>
      <c r="F59" s="24">
        <v>0.48999569707401025</v>
      </c>
      <c r="G59" s="24">
        <v>0.49267888387512704</v>
      </c>
      <c r="H59" s="24">
        <v>0.53900780156031125</v>
      </c>
      <c r="I59" s="24">
        <v>0.53774922044788798</v>
      </c>
      <c r="J59" s="24">
        <v>0.4959907341411256</v>
      </c>
      <c r="K59" s="24">
        <v>0.49048132183908022</v>
      </c>
      <c r="L59" s="24">
        <v>0.48867892407218272</v>
      </c>
      <c r="M59" s="24">
        <v>0.51104366885853958</v>
      </c>
      <c r="N59" s="24">
        <v>0.51737048323900758</v>
      </c>
      <c r="O59" s="24">
        <f t="shared" si="12"/>
        <v>-2.9899974018470221E-3</v>
      </c>
      <c r="P59" s="24">
        <f t="shared" si="13"/>
        <v>2.1379749097881984E-2</v>
      </c>
      <c r="Q59" s="24">
        <f t="shared" si="14"/>
        <v>6.3268143804680044E-3</v>
      </c>
    </row>
    <row r="60" spans="1:17" ht="15" customHeight="1" x14ac:dyDescent="0.3">
      <c r="A60" s="38" t="s">
        <v>12</v>
      </c>
      <c r="B60" s="24">
        <v>0.25507595990924981</v>
      </c>
      <c r="C60" s="24">
        <v>0.24545721921714558</v>
      </c>
      <c r="D60" s="24">
        <v>0.24532591607207621</v>
      </c>
      <c r="E60" s="24">
        <v>0.27344446191749228</v>
      </c>
      <c r="F60" s="24">
        <v>0.25481366823799756</v>
      </c>
      <c r="G60" s="24">
        <v>0.24595345273441249</v>
      </c>
      <c r="H60" s="24">
        <v>0.25143607740114082</v>
      </c>
      <c r="I60" s="24">
        <v>0.24851035915377473</v>
      </c>
      <c r="J60" s="24">
        <v>0.2300911347548833</v>
      </c>
      <c r="K60" s="24">
        <v>0.22204488003519995</v>
      </c>
      <c r="L60" s="24">
        <v>0.2082101139990169</v>
      </c>
      <c r="M60" s="24">
        <v>0.23057589252019017</v>
      </c>
      <c r="N60" s="24">
        <v>0.21691300035249084</v>
      </c>
      <c r="O60" s="24">
        <f t="shared" si="12"/>
        <v>-5.653146156500144E-2</v>
      </c>
      <c r="P60" s="24">
        <f t="shared" si="13"/>
        <v>-1.3178134402392461E-2</v>
      </c>
      <c r="Q60" s="24">
        <f t="shared" si="14"/>
        <v>-1.3662892167699336E-2</v>
      </c>
    </row>
    <row r="61" spans="1:17" ht="15" customHeight="1" x14ac:dyDescent="0.3">
      <c r="A61" s="38" t="s">
        <v>13</v>
      </c>
      <c r="B61" s="24">
        <v>0.47144410335124043</v>
      </c>
      <c r="C61" s="24">
        <v>0.46616644678979813</v>
      </c>
      <c r="D61" s="24">
        <v>0.47225133503019401</v>
      </c>
      <c r="E61" s="24">
        <v>0.55039594736229214</v>
      </c>
      <c r="F61" s="24">
        <v>0.52486315850444565</v>
      </c>
      <c r="G61" s="24">
        <v>0.5565968569698132</v>
      </c>
      <c r="H61" s="24">
        <v>0.57753303964757796</v>
      </c>
      <c r="I61" s="24">
        <v>0.56464254832501148</v>
      </c>
      <c r="J61" s="24">
        <v>0.56642379182156044</v>
      </c>
      <c r="K61" s="24">
        <v>0.55311286145878213</v>
      </c>
      <c r="L61" s="24">
        <v>0.58187554446354128</v>
      </c>
      <c r="M61" s="24">
        <v>0.58246267717328282</v>
      </c>
      <c r="N61" s="24">
        <v>0.56644020381656524</v>
      </c>
      <c r="O61" s="24">
        <f t="shared" si="12"/>
        <v>1.6044256454273098E-2</v>
      </c>
      <c r="P61" s="24">
        <f t="shared" si="13"/>
        <v>1.6411995004794733E-5</v>
      </c>
      <c r="Q61" s="24">
        <f t="shared" si="14"/>
        <v>-1.6022473356717581E-2</v>
      </c>
    </row>
    <row r="62" spans="1:17" ht="15" customHeight="1" x14ac:dyDescent="0.3">
      <c r="A62" s="38" t="s">
        <v>14</v>
      </c>
      <c r="B62" s="24">
        <v>0.18043907252096725</v>
      </c>
      <c r="C62" s="24">
        <v>0.1716580518452655</v>
      </c>
      <c r="D62" s="24">
        <v>0.18307214835817498</v>
      </c>
      <c r="E62" s="24">
        <v>0.21975729996207805</v>
      </c>
      <c r="F62" s="24">
        <v>0.20898696401102979</v>
      </c>
      <c r="G62" s="24">
        <v>0.22021778318798924</v>
      </c>
      <c r="H62" s="24">
        <v>0.22644027492159391</v>
      </c>
      <c r="I62" s="24">
        <v>0.23498768160991013</v>
      </c>
      <c r="J62" s="24">
        <v>0.23720436428198699</v>
      </c>
      <c r="K62" s="24">
        <v>0.2265436671723049</v>
      </c>
      <c r="L62" s="24">
        <v>0.22096903131625623</v>
      </c>
      <c r="M62" s="24">
        <v>0.23051925160082787</v>
      </c>
      <c r="N62" s="24">
        <v>0.20545131736045374</v>
      </c>
      <c r="O62" s="24">
        <f t="shared" si="12"/>
        <v>-1.4305982601624301E-2</v>
      </c>
      <c r="P62" s="24">
        <f t="shared" si="13"/>
        <v>-3.1753046921533246E-2</v>
      </c>
      <c r="Q62" s="24">
        <f t="shared" si="14"/>
        <v>-2.5067934240374123E-2</v>
      </c>
    </row>
    <row r="63" spans="1:17" ht="15" customHeight="1" x14ac:dyDescent="0.3">
      <c r="A63" s="38" t="s">
        <v>15</v>
      </c>
      <c r="B63" s="24">
        <v>0.30719247143177286</v>
      </c>
      <c r="C63" s="24">
        <v>0.29907975460122693</v>
      </c>
      <c r="D63" s="24">
        <v>0.28188294454532747</v>
      </c>
      <c r="E63" s="24">
        <v>0.32150461320085211</v>
      </c>
      <c r="F63" s="24">
        <v>0.29643859908378878</v>
      </c>
      <c r="G63" s="24">
        <v>0.3074311087893431</v>
      </c>
      <c r="H63" s="24">
        <v>0.33241150442477818</v>
      </c>
      <c r="I63" s="24">
        <v>0.31094141510559559</v>
      </c>
      <c r="J63" s="24">
        <v>0.33754110533573778</v>
      </c>
      <c r="K63" s="24">
        <v>0.30850942318675112</v>
      </c>
      <c r="L63" s="24">
        <v>0.32007325261979847</v>
      </c>
      <c r="M63" s="24">
        <v>0.31307550644567272</v>
      </c>
      <c r="N63" s="24">
        <v>0.29622139435870154</v>
      </c>
      <c r="O63" s="24">
        <f t="shared" si="12"/>
        <v>-2.5283218842150568E-2</v>
      </c>
      <c r="P63" s="24">
        <f t="shared" si="13"/>
        <v>-4.1319710977036239E-2</v>
      </c>
      <c r="Q63" s="24">
        <f t="shared" si="14"/>
        <v>-1.6854112086971185E-2</v>
      </c>
    </row>
    <row r="64" spans="1:17" ht="15" customHeight="1" x14ac:dyDescent="0.3">
      <c r="A64" s="38" t="s">
        <v>16</v>
      </c>
      <c r="B64" s="24">
        <v>0.20772570261152445</v>
      </c>
      <c r="C64" s="24">
        <v>0.15320716272873325</v>
      </c>
      <c r="D64" s="24">
        <v>0.16722627063924</v>
      </c>
      <c r="E64" s="24">
        <v>0.19387333449646937</v>
      </c>
      <c r="F64" s="24">
        <v>0.22866020452536917</v>
      </c>
      <c r="G64" s="24">
        <v>0.22520920439879388</v>
      </c>
      <c r="H64" s="24">
        <v>0.25117349837055625</v>
      </c>
      <c r="I64" s="24">
        <v>0.24261108326420899</v>
      </c>
      <c r="J64" s="24">
        <v>0.23775196347336047</v>
      </c>
      <c r="K64" s="24">
        <v>0.23461681461170247</v>
      </c>
      <c r="L64" s="24">
        <v>0.2352147515178773</v>
      </c>
      <c r="M64" s="24">
        <v>0.24911640313777794</v>
      </c>
      <c r="N64" s="24">
        <v>0.24974366592151642</v>
      </c>
      <c r="O64" s="24">
        <f t="shared" si="12"/>
        <v>5.5870331425047048E-2</v>
      </c>
      <c r="P64" s="24">
        <f t="shared" si="13"/>
        <v>1.199170244815595E-2</v>
      </c>
      <c r="Q64" s="24">
        <f t="shared" si="14"/>
        <v>6.2726278373848032E-4</v>
      </c>
    </row>
    <row r="65" spans="1:17" ht="15" customHeight="1" x14ac:dyDescent="0.3">
      <c r="A65" s="38" t="s">
        <v>17</v>
      </c>
      <c r="B65" s="24">
        <v>0.42217170921097402</v>
      </c>
      <c r="C65" s="24">
        <v>0.41391726750061597</v>
      </c>
      <c r="D65" s="24">
        <v>0.4267867367653948</v>
      </c>
      <c r="E65" s="24">
        <v>0.42194913276814172</v>
      </c>
      <c r="F65" s="24">
        <v>0.40576288542496308</v>
      </c>
      <c r="G65" s="24">
        <v>0.39996329601761782</v>
      </c>
      <c r="H65" s="24">
        <v>0.40116485132540203</v>
      </c>
      <c r="I65" s="24">
        <v>0.38772306410790369</v>
      </c>
      <c r="J65" s="24">
        <v>0.36919354261942683</v>
      </c>
      <c r="K65" s="24">
        <v>0.37155848643244149</v>
      </c>
      <c r="L65" s="24">
        <v>0.37562451397100327</v>
      </c>
      <c r="M65" s="24">
        <v>0.40994500098828812</v>
      </c>
      <c r="N65" s="24">
        <v>0.41659540551093444</v>
      </c>
      <c r="O65" s="24">
        <f t="shared" si="12"/>
        <v>-5.3537272572072858E-3</v>
      </c>
      <c r="P65" s="24">
        <f t="shared" si="13"/>
        <v>4.7401862891507607E-2</v>
      </c>
      <c r="Q65" s="24">
        <f t="shared" si="14"/>
        <v>6.6504045226463138E-3</v>
      </c>
    </row>
    <row r="66" spans="1:17" ht="15" customHeight="1" x14ac:dyDescent="0.3">
      <c r="A66" s="39" t="s">
        <v>0</v>
      </c>
      <c r="B66" s="25">
        <v>0.31338961140987998</v>
      </c>
      <c r="C66" s="25">
        <v>0.29561496580340796</v>
      </c>
      <c r="D66" s="25">
        <v>0.30086407716410024</v>
      </c>
      <c r="E66" s="25">
        <v>0.3154312197864988</v>
      </c>
      <c r="F66" s="25">
        <v>0.31043584696246618</v>
      </c>
      <c r="G66" s="25">
        <v>0.3088339934867026</v>
      </c>
      <c r="H66" s="25">
        <v>0.31625956628537755</v>
      </c>
      <c r="I66" s="25">
        <v>0.30837543841117654</v>
      </c>
      <c r="J66" s="25">
        <v>0.29973579615123014</v>
      </c>
      <c r="K66" s="25">
        <v>0.29386239276890813</v>
      </c>
      <c r="L66" s="25">
        <v>0.29302211520938171</v>
      </c>
      <c r="M66" s="25">
        <v>0.31489310557702233</v>
      </c>
      <c r="N66" s="25">
        <v>0.30646738338076918</v>
      </c>
      <c r="O66" s="25">
        <f t="shared" si="12"/>
        <v>-8.9638364057296194E-3</v>
      </c>
      <c r="P66" s="25">
        <f t="shared" si="13"/>
        <v>6.7315872295390378E-3</v>
      </c>
      <c r="Q66" s="25">
        <f t="shared" si="14"/>
        <v>-8.4257221962531492E-3</v>
      </c>
    </row>
    <row r="67" spans="1:17" ht="15" customHeight="1" x14ac:dyDescent="0.3">
      <c r="A67" s="69"/>
      <c r="B67" s="69"/>
      <c r="C67" s="59"/>
      <c r="D67" s="59"/>
      <c r="E67" s="59"/>
      <c r="F67" s="59"/>
      <c r="G67" s="59"/>
      <c r="H67" s="59"/>
      <c r="I67" s="59"/>
      <c r="J67" s="59"/>
      <c r="K67" s="59"/>
      <c r="L67" s="59"/>
      <c r="M67" s="59"/>
      <c r="N67" s="59"/>
      <c r="O67" s="59"/>
      <c r="P67" s="59"/>
      <c r="Q67" s="59"/>
    </row>
    <row r="68" spans="1:17" ht="15" customHeight="1" x14ac:dyDescent="0.3">
      <c r="A68" s="70" t="s">
        <v>230</v>
      </c>
      <c r="B68" s="70"/>
      <c r="C68" s="96"/>
      <c r="D68" s="96"/>
      <c r="E68" s="96"/>
      <c r="F68" s="96"/>
      <c r="G68" s="96"/>
      <c r="H68" s="96"/>
      <c r="I68" s="96"/>
      <c r="J68" s="96"/>
      <c r="K68" s="96"/>
      <c r="L68" s="96"/>
      <c r="M68" s="96"/>
      <c r="N68" s="96"/>
      <c r="O68" s="96"/>
      <c r="P68" s="96"/>
      <c r="Q68" s="96"/>
    </row>
    <row r="69" spans="1:17" ht="55.2" x14ac:dyDescent="0.3">
      <c r="A69" s="36" t="s">
        <v>90</v>
      </c>
      <c r="B69" s="19">
        <v>2007</v>
      </c>
      <c r="C69" s="19">
        <v>2008</v>
      </c>
      <c r="D69" s="19">
        <v>2009</v>
      </c>
      <c r="E69" s="19">
        <v>2010</v>
      </c>
      <c r="F69" s="19">
        <v>2011</v>
      </c>
      <c r="G69" s="19">
        <v>2012</v>
      </c>
      <c r="H69" s="19">
        <v>2013</v>
      </c>
      <c r="I69" s="19">
        <v>2014</v>
      </c>
      <c r="J69" s="19">
        <v>2015</v>
      </c>
      <c r="K69" s="19">
        <v>2016</v>
      </c>
      <c r="L69" s="19">
        <v>2017</v>
      </c>
      <c r="M69" s="19">
        <v>2018</v>
      </c>
      <c r="N69" s="19">
        <v>2019</v>
      </c>
      <c r="O69" s="35" t="s">
        <v>398</v>
      </c>
      <c r="P69" s="35" t="s">
        <v>399</v>
      </c>
      <c r="Q69" s="35" t="s">
        <v>400</v>
      </c>
    </row>
    <row r="70" spans="1:17" ht="15" customHeight="1" x14ac:dyDescent="0.3">
      <c r="A70" s="38" t="s">
        <v>18</v>
      </c>
      <c r="B70" s="24">
        <v>0.31715322089990261</v>
      </c>
      <c r="C70" s="24">
        <v>0.29617183386502322</v>
      </c>
      <c r="D70" s="24">
        <v>0.30152525279570197</v>
      </c>
      <c r="E70" s="24">
        <v>0.31656987065452746</v>
      </c>
      <c r="F70" s="24">
        <v>0.30932945491848907</v>
      </c>
      <c r="G70" s="24">
        <v>0.31066790493735064</v>
      </c>
      <c r="H70" s="24">
        <v>0.31829514473633669</v>
      </c>
      <c r="I70" s="24">
        <v>0.31073734913911433</v>
      </c>
      <c r="J70" s="24">
        <v>0.30143512948462559</v>
      </c>
      <c r="K70" s="24">
        <v>0.29570073995721735</v>
      </c>
      <c r="L70" s="24">
        <v>0.29647940346707546</v>
      </c>
      <c r="M70" s="24">
        <v>0.31150051037767956</v>
      </c>
      <c r="N70" s="24">
        <v>0.30142625338318196</v>
      </c>
      <c r="O70" s="24">
        <f t="shared" ref="O70:O73" si="15">(N70-E70)</f>
        <v>-1.51436172713455E-2</v>
      </c>
      <c r="P70" s="24">
        <f t="shared" ref="P70:P73" si="16">(N70-J70)</f>
        <v>-8.8761014436222752E-6</v>
      </c>
      <c r="Q70" s="24">
        <f t="shared" ref="Q70:Q73" si="17">(N70-M70)</f>
        <v>-1.0074256994497599E-2</v>
      </c>
    </row>
    <row r="71" spans="1:17" ht="15" customHeight="1" x14ac:dyDescent="0.3">
      <c r="A71" s="38" t="s">
        <v>20</v>
      </c>
      <c r="B71" s="24">
        <v>0.28802044226996393</v>
      </c>
      <c r="C71" s="24">
        <v>0.29309300032081387</v>
      </c>
      <c r="D71" s="24">
        <v>0.30358933605797422</v>
      </c>
      <c r="E71" s="24">
        <v>0.3141950169835146</v>
      </c>
      <c r="F71" s="24">
        <v>0.31598198185043769</v>
      </c>
      <c r="G71" s="24">
        <v>0.298867831651489</v>
      </c>
      <c r="H71" s="24">
        <v>0.30829424985375775</v>
      </c>
      <c r="I71" s="24">
        <v>0.30046693356928222</v>
      </c>
      <c r="J71" s="24">
        <v>0.29460410675140292</v>
      </c>
      <c r="K71" s="24">
        <v>0.29049659711039966</v>
      </c>
      <c r="L71" s="24">
        <v>0.2952842646151197</v>
      </c>
      <c r="M71" s="24">
        <v>0.33199140431801588</v>
      </c>
      <c r="N71" s="24">
        <v>0.32986870714445571</v>
      </c>
      <c r="O71" s="24">
        <f t="shared" si="15"/>
        <v>1.5673690160941112E-2</v>
      </c>
      <c r="P71" s="24">
        <f t="shared" si="16"/>
        <v>3.5264600393052792E-2</v>
      </c>
      <c r="Q71" s="24">
        <f t="shared" si="17"/>
        <v>-2.122697173560173E-3</v>
      </c>
    </row>
    <row r="72" spans="1:17" ht="15" customHeight="1" x14ac:dyDescent="0.3">
      <c r="A72" s="38" t="s">
        <v>19</v>
      </c>
      <c r="B72" s="24">
        <v>0.43647294589178753</v>
      </c>
      <c r="C72" s="24">
        <v>0.24533333333333296</v>
      </c>
      <c r="D72" s="24">
        <v>0.18883974140864157</v>
      </c>
      <c r="E72" s="24">
        <v>0.22812443150809525</v>
      </c>
      <c r="F72" s="24">
        <v>0.29432734035957719</v>
      </c>
      <c r="G72" s="24">
        <v>0.40776930409914169</v>
      </c>
      <c r="H72" s="24">
        <v>0.32806530045154547</v>
      </c>
      <c r="I72" s="24">
        <v>0.30438715513342363</v>
      </c>
      <c r="J72" s="24">
        <v>0.29479156638105386</v>
      </c>
      <c r="K72" s="24">
        <v>0.26123752090406938</v>
      </c>
      <c r="L72" s="24">
        <v>0.17094130528551066</v>
      </c>
      <c r="M72" s="24">
        <v>0.24815870114509964</v>
      </c>
      <c r="N72" s="24">
        <v>0.24222014515064894</v>
      </c>
      <c r="O72" s="24">
        <f t="shared" si="15"/>
        <v>1.4095713642553687E-2</v>
      </c>
      <c r="P72" s="24">
        <f t="shared" si="16"/>
        <v>-5.2571421230404924E-2</v>
      </c>
      <c r="Q72" s="24">
        <f t="shared" si="17"/>
        <v>-5.9385559944507005E-3</v>
      </c>
    </row>
    <row r="73" spans="1:17" ht="15" customHeight="1" x14ac:dyDescent="0.3">
      <c r="A73" s="39" t="s">
        <v>0</v>
      </c>
      <c r="B73" s="25">
        <v>0.31338961140987998</v>
      </c>
      <c r="C73" s="25">
        <v>0.29561496580340796</v>
      </c>
      <c r="D73" s="25">
        <v>0.30086407716410024</v>
      </c>
      <c r="E73" s="25">
        <v>0.3154312197864988</v>
      </c>
      <c r="F73" s="25">
        <v>0.31043584696246618</v>
      </c>
      <c r="G73" s="25">
        <v>0.3088339934867026</v>
      </c>
      <c r="H73" s="25">
        <v>0.31625956628537755</v>
      </c>
      <c r="I73" s="25">
        <v>0.30837543841117654</v>
      </c>
      <c r="J73" s="25">
        <v>0.29973579615123014</v>
      </c>
      <c r="K73" s="25">
        <v>0.29386239276890813</v>
      </c>
      <c r="L73" s="25">
        <v>0.29302211520938193</v>
      </c>
      <c r="M73" s="25">
        <v>0.31489310557702233</v>
      </c>
      <c r="N73" s="25">
        <v>0.30646738338076918</v>
      </c>
      <c r="O73" s="25">
        <f t="shared" si="15"/>
        <v>-8.9638364057296194E-3</v>
      </c>
      <c r="P73" s="25">
        <f t="shared" si="16"/>
        <v>6.7315872295390378E-3</v>
      </c>
      <c r="Q73" s="25">
        <f t="shared" si="17"/>
        <v>-8.4257221962531492E-3</v>
      </c>
    </row>
    <row r="74" spans="1:17" ht="15" customHeight="1" x14ac:dyDescent="0.3">
      <c r="A74" s="69"/>
      <c r="B74" s="69"/>
      <c r="C74" s="59"/>
      <c r="D74" s="59"/>
      <c r="E74" s="59"/>
      <c r="F74" s="59"/>
      <c r="G74" s="59"/>
      <c r="H74" s="59"/>
      <c r="I74" s="59"/>
      <c r="J74" s="59"/>
      <c r="K74" s="59"/>
      <c r="L74" s="59"/>
      <c r="M74" s="59"/>
      <c r="N74" s="59"/>
      <c r="O74" s="59"/>
      <c r="P74" s="59"/>
      <c r="Q74" s="59"/>
    </row>
    <row r="75" spans="1:17" ht="15" customHeight="1" x14ac:dyDescent="0.3">
      <c r="A75" s="70" t="s">
        <v>231</v>
      </c>
      <c r="B75" s="70"/>
      <c r="C75" s="96"/>
      <c r="D75" s="96"/>
      <c r="E75" s="96"/>
      <c r="F75" s="96"/>
      <c r="G75" s="96"/>
      <c r="H75" s="96"/>
      <c r="I75" s="96"/>
      <c r="J75" s="96"/>
      <c r="K75" s="96"/>
      <c r="L75" s="96"/>
      <c r="M75" s="96"/>
      <c r="N75" s="96"/>
      <c r="O75" s="96"/>
      <c r="P75" s="96"/>
      <c r="Q75" s="96"/>
    </row>
    <row r="76" spans="1:17" ht="55.2" x14ac:dyDescent="0.3">
      <c r="A76" s="36" t="s">
        <v>91</v>
      </c>
      <c r="B76" s="19">
        <v>2007</v>
      </c>
      <c r="C76" s="19">
        <v>2008</v>
      </c>
      <c r="D76" s="19">
        <v>2009</v>
      </c>
      <c r="E76" s="19">
        <v>2010</v>
      </c>
      <c r="F76" s="19">
        <v>2011</v>
      </c>
      <c r="G76" s="19">
        <v>2012</v>
      </c>
      <c r="H76" s="19">
        <v>2013</v>
      </c>
      <c r="I76" s="19">
        <v>2014</v>
      </c>
      <c r="J76" s="19">
        <v>2015</v>
      </c>
      <c r="K76" s="19">
        <v>2016</v>
      </c>
      <c r="L76" s="19">
        <v>2017</v>
      </c>
      <c r="M76" s="19">
        <v>2018</v>
      </c>
      <c r="N76" s="19">
        <v>2019</v>
      </c>
      <c r="O76" s="35" t="s">
        <v>398</v>
      </c>
      <c r="P76" s="35" t="s">
        <v>399</v>
      </c>
      <c r="Q76" s="35" t="s">
        <v>400</v>
      </c>
    </row>
    <row r="77" spans="1:17" ht="15" customHeight="1" x14ac:dyDescent="0.3">
      <c r="A77" s="37" t="s">
        <v>196</v>
      </c>
      <c r="B77" s="23">
        <v>0.42252922422954287</v>
      </c>
      <c r="C77" s="23">
        <v>0.44098602749062787</v>
      </c>
      <c r="D77" s="23">
        <v>0.41878548506541557</v>
      </c>
      <c r="E77" s="23">
        <v>0.40114583333333331</v>
      </c>
      <c r="F77" s="23">
        <v>0.39625260235947279</v>
      </c>
      <c r="G77" s="23">
        <v>0.41212609527646316</v>
      </c>
      <c r="H77" s="23">
        <v>0.42614972828291098</v>
      </c>
      <c r="I77" s="23">
        <v>0.41346495277324036</v>
      </c>
      <c r="J77" s="23">
        <v>0.35615103532277681</v>
      </c>
      <c r="K77" s="23">
        <v>0.38546431423800209</v>
      </c>
      <c r="L77" s="23">
        <v>0.37010927035600916</v>
      </c>
      <c r="M77" s="23">
        <v>0.36694492823253877</v>
      </c>
      <c r="N77" s="23">
        <v>0.36225525505860756</v>
      </c>
      <c r="O77" s="24">
        <f t="shared" ref="O77:O93" si="18">(N77-E77)</f>
        <v>-3.8890578274725751E-2</v>
      </c>
      <c r="P77" s="24">
        <f t="shared" ref="P77:P93" si="19">(N77-J77)</f>
        <v>6.1042197358307515E-3</v>
      </c>
      <c r="Q77" s="24">
        <f t="shared" ref="Q77:Q93" si="20">(N77-M77)</f>
        <v>-4.6896731739312081E-3</v>
      </c>
    </row>
    <row r="78" spans="1:17" ht="15" customHeight="1" x14ac:dyDescent="0.3">
      <c r="A78" s="37" t="s">
        <v>197</v>
      </c>
      <c r="B78" s="23">
        <v>0.36316303286690577</v>
      </c>
      <c r="C78" s="23">
        <v>0.27624084621643652</v>
      </c>
      <c r="D78" s="23">
        <v>0.27944111776447067</v>
      </c>
      <c r="E78" s="23">
        <v>0.39546146395461457</v>
      </c>
      <c r="F78" s="23">
        <v>0.35044699872286067</v>
      </c>
      <c r="G78" s="23">
        <v>0.38369245837414301</v>
      </c>
      <c r="H78" s="23">
        <v>0.40023764729181122</v>
      </c>
      <c r="I78" s="23">
        <v>0.4183745583038867</v>
      </c>
      <c r="J78" s="23">
        <v>0.40005646527385696</v>
      </c>
      <c r="K78" s="23">
        <v>0.36818070618935028</v>
      </c>
      <c r="L78" s="23">
        <v>0.39519349451826002</v>
      </c>
      <c r="M78" s="23">
        <v>0.43180291153415462</v>
      </c>
      <c r="N78" s="23">
        <v>0.4205098493626882</v>
      </c>
      <c r="O78" s="24">
        <f t="shared" si="18"/>
        <v>2.5048385408073637E-2</v>
      </c>
      <c r="P78" s="24">
        <f t="shared" si="19"/>
        <v>2.0453384088831239E-2</v>
      </c>
      <c r="Q78" s="24">
        <f t="shared" si="20"/>
        <v>-1.1293062171466417E-2</v>
      </c>
    </row>
    <row r="79" spans="1:17" ht="15" customHeight="1" x14ac:dyDescent="0.3">
      <c r="A79" s="37" t="s">
        <v>198</v>
      </c>
      <c r="B79" s="23">
        <v>0.47451710495694677</v>
      </c>
      <c r="C79" s="23">
        <v>0.42124661246612516</v>
      </c>
      <c r="D79" s="23">
        <v>0.40265999351221082</v>
      </c>
      <c r="E79" s="23">
        <v>0.42464091614906807</v>
      </c>
      <c r="F79" s="23">
        <v>0.38096159427299958</v>
      </c>
      <c r="G79" s="23">
        <v>0.37887122623121239</v>
      </c>
      <c r="H79" s="23">
        <v>0.38376161177464119</v>
      </c>
      <c r="I79" s="23">
        <v>0.38787169115037967</v>
      </c>
      <c r="J79" s="23">
        <v>0.36168577467495022</v>
      </c>
      <c r="K79" s="23">
        <v>0.37377967940219348</v>
      </c>
      <c r="L79" s="23">
        <v>0.36422717469446431</v>
      </c>
      <c r="M79" s="23">
        <v>0.39001974783533377</v>
      </c>
      <c r="N79" s="23">
        <v>0.39588750842723708</v>
      </c>
      <c r="O79" s="24">
        <f t="shared" si="18"/>
        <v>-2.8753407721830992E-2</v>
      </c>
      <c r="P79" s="24">
        <f t="shared" si="19"/>
        <v>3.4201733752286856E-2</v>
      </c>
      <c r="Q79" s="24">
        <f t="shared" si="20"/>
        <v>5.8677605919033038E-3</v>
      </c>
    </row>
    <row r="80" spans="1:17" ht="15" customHeight="1" x14ac:dyDescent="0.3">
      <c r="A80" s="37" t="s">
        <v>199</v>
      </c>
      <c r="B80" s="23">
        <v>0.52960000000000051</v>
      </c>
      <c r="C80" s="23">
        <v>0.38438210765731662</v>
      </c>
      <c r="D80" s="23">
        <v>0.38151840490797539</v>
      </c>
      <c r="E80" s="23">
        <v>0.46046511627906939</v>
      </c>
      <c r="F80" s="23">
        <v>0.37447652633899109</v>
      </c>
      <c r="G80" s="23">
        <v>0.31729802212537761</v>
      </c>
      <c r="H80" s="23">
        <v>0.44527405396232811</v>
      </c>
      <c r="I80" s="23">
        <v>0.34933539811588599</v>
      </c>
      <c r="J80" s="23">
        <v>0.3517387510906147</v>
      </c>
      <c r="K80" s="23">
        <v>0.37283998828468201</v>
      </c>
      <c r="L80" s="23">
        <v>0.35777151157822762</v>
      </c>
      <c r="M80" s="23">
        <v>0.3761057645572079</v>
      </c>
      <c r="N80" s="23">
        <v>0.43965724353327529</v>
      </c>
      <c r="O80" s="24">
        <f t="shared" si="18"/>
        <v>-2.0807872745794098E-2</v>
      </c>
      <c r="P80" s="24">
        <f t="shared" si="19"/>
        <v>8.791849244266059E-2</v>
      </c>
      <c r="Q80" s="24">
        <f t="shared" si="20"/>
        <v>6.3551478976067388E-2</v>
      </c>
    </row>
    <row r="81" spans="1:17" ht="15" customHeight="1" x14ac:dyDescent="0.3">
      <c r="A81" s="37" t="s">
        <v>200</v>
      </c>
      <c r="B81" s="23">
        <v>0.46739668739338591</v>
      </c>
      <c r="C81" s="23">
        <v>0.4103640850253254</v>
      </c>
      <c r="D81" s="23">
        <v>0.34628216260682754</v>
      </c>
      <c r="E81" s="23">
        <v>0.40641025641025585</v>
      </c>
      <c r="F81" s="23">
        <v>0.36554207359179292</v>
      </c>
      <c r="G81" s="23">
        <v>0.40426877470355693</v>
      </c>
      <c r="H81" s="23">
        <v>0.39131194825627125</v>
      </c>
      <c r="I81" s="23">
        <v>0.35225991283411062</v>
      </c>
      <c r="J81" s="23">
        <v>0.3578149967449844</v>
      </c>
      <c r="K81" s="23">
        <v>0.36982256117915924</v>
      </c>
      <c r="L81" s="23">
        <v>0.36358846993301741</v>
      </c>
      <c r="M81" s="23">
        <v>0.36575832766078897</v>
      </c>
      <c r="N81" s="23">
        <v>0.36659143164511576</v>
      </c>
      <c r="O81" s="24">
        <f t="shared" si="18"/>
        <v>-3.9818824765140093E-2</v>
      </c>
      <c r="P81" s="24">
        <f t="shared" si="19"/>
        <v>8.776434900131358E-3</v>
      </c>
      <c r="Q81" s="24">
        <f t="shared" si="20"/>
        <v>8.3310398432678845E-4</v>
      </c>
    </row>
    <row r="82" spans="1:17" ht="15" customHeight="1" x14ac:dyDescent="0.3">
      <c r="A82" s="37" t="s">
        <v>201</v>
      </c>
      <c r="B82" s="23">
        <v>0.3114951535202275</v>
      </c>
      <c r="C82" s="23">
        <v>0.28858593302218938</v>
      </c>
      <c r="D82" s="23">
        <v>0.34904772249981875</v>
      </c>
      <c r="E82" s="23">
        <v>0.36777225192885354</v>
      </c>
      <c r="F82" s="23">
        <v>0.38060894546416146</v>
      </c>
      <c r="G82" s="23">
        <v>0.37765137471461729</v>
      </c>
      <c r="H82" s="23">
        <v>0.38946052866499414</v>
      </c>
      <c r="I82" s="23">
        <v>0.37284504152741493</v>
      </c>
      <c r="J82" s="23">
        <v>0.35044122353801854</v>
      </c>
      <c r="K82" s="23">
        <v>0.33342631550400226</v>
      </c>
      <c r="L82" s="23">
        <v>0.33415805356732142</v>
      </c>
      <c r="M82" s="23">
        <v>0.35338497763783039</v>
      </c>
      <c r="N82" s="23">
        <v>0.33716076664211325</v>
      </c>
      <c r="O82" s="24">
        <f t="shared" si="18"/>
        <v>-3.0611485286740292E-2</v>
      </c>
      <c r="P82" s="24">
        <f t="shared" si="19"/>
        <v>-1.328045689590529E-2</v>
      </c>
      <c r="Q82" s="24">
        <f t="shared" si="20"/>
        <v>-1.6224210995717137E-2</v>
      </c>
    </row>
    <row r="83" spans="1:17" ht="15" customHeight="1" x14ac:dyDescent="0.3">
      <c r="A83" s="37" t="s">
        <v>209</v>
      </c>
      <c r="B83" s="23">
        <v>0.29160120935471423</v>
      </c>
      <c r="C83" s="23">
        <v>0.28337764460949799</v>
      </c>
      <c r="D83" s="23">
        <v>0.2936551681426891</v>
      </c>
      <c r="E83" s="23">
        <v>0.29636924025273537</v>
      </c>
      <c r="F83" s="23">
        <v>0.30097286794809519</v>
      </c>
      <c r="G83" s="23">
        <v>0.29929982552779766</v>
      </c>
      <c r="H83" s="23">
        <v>0.29647843319490108</v>
      </c>
      <c r="I83" s="23">
        <v>0.294681771213674</v>
      </c>
      <c r="J83" s="23">
        <v>0.28856328369515372</v>
      </c>
      <c r="K83" s="23">
        <v>0.28105800693908267</v>
      </c>
      <c r="L83" s="23">
        <v>0.27505384173699166</v>
      </c>
      <c r="M83" s="23">
        <v>0.3095371814166723</v>
      </c>
      <c r="N83" s="23">
        <v>0.29093424198783091</v>
      </c>
      <c r="O83" s="24">
        <f t="shared" si="18"/>
        <v>-5.4349982649044559E-3</v>
      </c>
      <c r="P83" s="24">
        <f t="shared" si="19"/>
        <v>2.3709582926771944E-3</v>
      </c>
      <c r="Q83" s="24">
        <f t="shared" si="20"/>
        <v>-1.8602939428841392E-2</v>
      </c>
    </row>
    <row r="84" spans="1:17" ht="15" customHeight="1" x14ac:dyDescent="0.3">
      <c r="A84" s="37" t="s">
        <v>420</v>
      </c>
      <c r="B84" s="23">
        <v>0.22149837133550498</v>
      </c>
      <c r="C84" s="23">
        <v>0.17239963035219219</v>
      </c>
      <c r="D84" s="23">
        <v>0.16957283882276997</v>
      </c>
      <c r="E84" s="23">
        <v>0.25119152691968227</v>
      </c>
      <c r="F84" s="23">
        <v>0.21905834050725126</v>
      </c>
      <c r="G84" s="23">
        <v>0.2172851271665972</v>
      </c>
      <c r="H84" s="23">
        <v>0.2749158957106812</v>
      </c>
      <c r="I84" s="23">
        <v>0.2046058458813107</v>
      </c>
      <c r="J84" s="23">
        <v>0.22780756109447875</v>
      </c>
      <c r="K84" s="23">
        <v>0.23714325106852363</v>
      </c>
      <c r="L84" s="23">
        <v>0.27194721516634623</v>
      </c>
      <c r="M84" s="23">
        <v>0.26171584796885683</v>
      </c>
      <c r="N84" s="23">
        <v>0.26997754214401448</v>
      </c>
      <c r="O84" s="24">
        <f t="shared" si="18"/>
        <v>1.8786015224332209E-2</v>
      </c>
      <c r="P84" s="24">
        <f t="shared" si="19"/>
        <v>4.2169981049535732E-2</v>
      </c>
      <c r="Q84" s="24">
        <f t="shared" si="20"/>
        <v>8.2616941751576523E-3</v>
      </c>
    </row>
    <row r="85" spans="1:17" ht="15" customHeight="1" x14ac:dyDescent="0.3">
      <c r="A85" s="37" t="s">
        <v>202</v>
      </c>
      <c r="B85" s="23">
        <v>0.29668830557907588</v>
      </c>
      <c r="C85" s="23">
        <v>0.23815456639105936</v>
      </c>
      <c r="D85" s="23">
        <v>0.22303657880580996</v>
      </c>
      <c r="E85" s="23">
        <v>0.2592187727736488</v>
      </c>
      <c r="F85" s="23">
        <v>0.26565742888536237</v>
      </c>
      <c r="G85" s="23">
        <v>0.22602916172909482</v>
      </c>
      <c r="H85" s="23">
        <v>0.25492781630101158</v>
      </c>
      <c r="I85" s="23">
        <v>0.28878752265800856</v>
      </c>
      <c r="J85" s="23">
        <v>0.27004795278494997</v>
      </c>
      <c r="K85" s="23">
        <v>0.25582494529540489</v>
      </c>
      <c r="L85" s="23">
        <v>0.27650596658711191</v>
      </c>
      <c r="M85" s="23">
        <v>0.258832627152777</v>
      </c>
      <c r="N85" s="23">
        <v>0.28589667884900805</v>
      </c>
      <c r="O85" s="24">
        <f t="shared" si="18"/>
        <v>2.6677906075359248E-2</v>
      </c>
      <c r="P85" s="24">
        <f t="shared" si="19"/>
        <v>1.5848726064058072E-2</v>
      </c>
      <c r="Q85" s="24">
        <f t="shared" si="20"/>
        <v>2.7064051696231051E-2</v>
      </c>
    </row>
    <row r="86" spans="1:17" ht="15" customHeight="1" x14ac:dyDescent="0.3">
      <c r="A86" s="37" t="s">
        <v>255</v>
      </c>
      <c r="B86" s="23">
        <v>0.29152941176470604</v>
      </c>
      <c r="C86" s="23">
        <v>0.2972281886059116</v>
      </c>
      <c r="D86" s="23">
        <v>0.24512579888358554</v>
      </c>
      <c r="E86" s="23">
        <v>0.29449102734895383</v>
      </c>
      <c r="F86" s="23">
        <v>0.24931761109291384</v>
      </c>
      <c r="G86" s="23">
        <v>0.27549587009046439</v>
      </c>
      <c r="H86" s="23">
        <v>0.26285874021617639</v>
      </c>
      <c r="I86" s="23">
        <v>0.25491745697225188</v>
      </c>
      <c r="J86" s="23">
        <v>0.26268985598489047</v>
      </c>
      <c r="K86" s="23">
        <v>0.25377785830766442</v>
      </c>
      <c r="L86" s="23">
        <v>0.2560061432698284</v>
      </c>
      <c r="M86" s="23">
        <v>0.2735514655760054</v>
      </c>
      <c r="N86" s="23">
        <v>0.29323666190633113</v>
      </c>
      <c r="O86" s="24">
        <f t="shared" si="18"/>
        <v>-1.2543654426226958E-3</v>
      </c>
      <c r="P86" s="24">
        <f t="shared" si="19"/>
        <v>3.0546805921440656E-2</v>
      </c>
      <c r="Q86" s="24">
        <f t="shared" si="20"/>
        <v>1.9685196330325727E-2</v>
      </c>
    </row>
    <row r="87" spans="1:17" ht="15" customHeight="1" x14ac:dyDescent="0.3">
      <c r="A87" s="37" t="s">
        <v>203</v>
      </c>
      <c r="B87" s="110">
        <v>0.28343069264193832</v>
      </c>
      <c r="C87" s="23">
        <v>0.26766014055550347</v>
      </c>
      <c r="D87" s="23">
        <v>0.27571069399917492</v>
      </c>
      <c r="E87" s="23">
        <v>0.28006227551452412</v>
      </c>
      <c r="F87" s="23">
        <v>0.27948393505433833</v>
      </c>
      <c r="G87" s="23">
        <v>0.28240648705205351</v>
      </c>
      <c r="H87" s="23">
        <v>0.29763604489345896</v>
      </c>
      <c r="I87" s="23">
        <v>0.28788370959883047</v>
      </c>
      <c r="J87" s="23">
        <v>0.28648705901934512</v>
      </c>
      <c r="K87" s="23">
        <v>0.2839139556185919</v>
      </c>
      <c r="L87" s="23">
        <v>0.27842187870172941</v>
      </c>
      <c r="M87" s="23">
        <v>0.30163404902147062</v>
      </c>
      <c r="N87" s="23">
        <v>0.29537495893589827</v>
      </c>
      <c r="O87" s="24">
        <f t="shared" si="18"/>
        <v>1.5312683421374151E-2</v>
      </c>
      <c r="P87" s="24">
        <f t="shared" si="19"/>
        <v>8.8878999165531436E-3</v>
      </c>
      <c r="Q87" s="24">
        <f t="shared" si="20"/>
        <v>-6.2590900855723497E-3</v>
      </c>
    </row>
    <row r="88" spans="1:17" ht="15" customHeight="1" x14ac:dyDescent="0.3">
      <c r="A88" s="37" t="s">
        <v>204</v>
      </c>
      <c r="B88" s="23">
        <v>0.30218195498150346</v>
      </c>
      <c r="C88" s="23">
        <v>0.30374928630336862</v>
      </c>
      <c r="D88" s="23">
        <v>0.28589824378750128</v>
      </c>
      <c r="E88" s="23">
        <v>0.30743484852819192</v>
      </c>
      <c r="F88" s="23">
        <v>0.26671441558083786</v>
      </c>
      <c r="G88" s="23">
        <v>0.259185575058551</v>
      </c>
      <c r="H88" s="23">
        <v>0.25753012048192758</v>
      </c>
      <c r="I88" s="23">
        <v>0.24889156494608344</v>
      </c>
      <c r="J88" s="23">
        <v>0.25176598442311171</v>
      </c>
      <c r="K88" s="23">
        <v>0.25326054520879793</v>
      </c>
      <c r="L88" s="23">
        <v>0.2552519184693911</v>
      </c>
      <c r="M88" s="23">
        <v>0.27246865116574748</v>
      </c>
      <c r="N88" s="23">
        <v>0.25862288001016309</v>
      </c>
      <c r="O88" s="24">
        <f t="shared" si="18"/>
        <v>-4.8811968518028825E-2</v>
      </c>
      <c r="P88" s="24">
        <f t="shared" si="19"/>
        <v>6.8568955870513815E-3</v>
      </c>
      <c r="Q88" s="24">
        <f t="shared" si="20"/>
        <v>-1.3845771155584385E-2</v>
      </c>
    </row>
    <row r="89" spans="1:17" ht="15" customHeight="1" x14ac:dyDescent="0.3">
      <c r="A89" s="37" t="s">
        <v>205</v>
      </c>
      <c r="B89" s="23">
        <v>0.56600273384104738</v>
      </c>
      <c r="C89" s="23">
        <v>0.52232848232848239</v>
      </c>
      <c r="D89" s="23">
        <v>0.45435933639251647</v>
      </c>
      <c r="E89" s="23">
        <v>0.44437582708425261</v>
      </c>
      <c r="F89" s="23">
        <v>0.43517765120694296</v>
      </c>
      <c r="G89" s="23">
        <v>0.39944444444444427</v>
      </c>
      <c r="H89" s="23">
        <v>0.44469304229194995</v>
      </c>
      <c r="I89" s="23">
        <v>0.40354588496020982</v>
      </c>
      <c r="J89" s="23">
        <v>0.35559671870865261</v>
      </c>
      <c r="K89" s="23">
        <v>0.3465791125488864</v>
      </c>
      <c r="L89" s="23">
        <v>0.33621363239417246</v>
      </c>
      <c r="M89" s="23">
        <v>0.31793174589529771</v>
      </c>
      <c r="N89" s="23">
        <v>0.3427340383862123</v>
      </c>
      <c r="O89" s="24">
        <f t="shared" si="18"/>
        <v>-0.1016417886980403</v>
      </c>
      <c r="P89" s="24">
        <f t="shared" si="19"/>
        <v>-1.2862680322440312E-2</v>
      </c>
      <c r="Q89" s="24">
        <f t="shared" si="20"/>
        <v>2.480229249091459E-2</v>
      </c>
    </row>
    <row r="90" spans="1:17" ht="15" customHeight="1" x14ac:dyDescent="0.3">
      <c r="A90" s="37" t="s">
        <v>206</v>
      </c>
      <c r="B90" s="23">
        <v>0.26581914817208885</v>
      </c>
      <c r="C90" s="23">
        <v>0.2515618492294871</v>
      </c>
      <c r="D90" s="23">
        <v>0.23158651983841505</v>
      </c>
      <c r="E90" s="23">
        <v>0.2946086956521734</v>
      </c>
      <c r="F90" s="23">
        <v>0.28375952253869663</v>
      </c>
      <c r="G90" s="23">
        <v>0.284416331224842</v>
      </c>
      <c r="H90" s="23">
        <v>0.3330804796994653</v>
      </c>
      <c r="I90" s="23">
        <v>0.32394048692515787</v>
      </c>
      <c r="J90" s="23">
        <v>0.31099430573806419</v>
      </c>
      <c r="K90" s="23">
        <v>0.3087313415182269</v>
      </c>
      <c r="L90" s="23">
        <v>0.31617630632441984</v>
      </c>
      <c r="M90" s="23">
        <v>0.3157434698648236</v>
      </c>
      <c r="N90" s="23">
        <v>0.30243902439024395</v>
      </c>
      <c r="O90" s="24">
        <f t="shared" si="18"/>
        <v>7.8303287380705466E-3</v>
      </c>
      <c r="P90" s="24">
        <f t="shared" si="19"/>
        <v>-8.5552813478202427E-3</v>
      </c>
      <c r="Q90" s="24">
        <f t="shared" si="20"/>
        <v>-1.3304445474579651E-2</v>
      </c>
    </row>
    <row r="91" spans="1:17" ht="15" customHeight="1" x14ac:dyDescent="0.3">
      <c r="A91" s="37" t="s">
        <v>207</v>
      </c>
      <c r="B91" s="23">
        <v>0.40823327615780469</v>
      </c>
      <c r="C91" s="23">
        <v>0.5629139072847682</v>
      </c>
      <c r="D91" s="23">
        <v>0.54436860068259385</v>
      </c>
      <c r="E91" s="23">
        <v>0.44694132334581771</v>
      </c>
      <c r="F91" s="23">
        <v>0.48985507246376869</v>
      </c>
      <c r="G91" s="23">
        <v>0.46666666666666679</v>
      </c>
      <c r="H91" s="23">
        <v>0.44621513944223135</v>
      </c>
      <c r="I91" s="23">
        <v>0.33861595351294227</v>
      </c>
      <c r="J91" s="23">
        <v>0.26360067302299495</v>
      </c>
      <c r="K91" s="23">
        <v>0.3206069505628979</v>
      </c>
      <c r="L91" s="23">
        <v>0.24709076803723828</v>
      </c>
      <c r="M91" s="23">
        <v>0.21803921568627427</v>
      </c>
      <c r="N91" s="23">
        <v>0.30448979591836745</v>
      </c>
      <c r="O91" s="24">
        <f t="shared" si="18"/>
        <v>-0.14245152742745026</v>
      </c>
      <c r="P91" s="24">
        <f t="shared" si="19"/>
        <v>4.0889122895372498E-2</v>
      </c>
      <c r="Q91" s="24">
        <f t="shared" si="20"/>
        <v>8.6450580232093177E-2</v>
      </c>
    </row>
    <row r="92" spans="1:17" ht="15" customHeight="1" x14ac:dyDescent="0.3">
      <c r="A92" s="37" t="s">
        <v>208</v>
      </c>
      <c r="B92" s="23">
        <v>0.34169199594731481</v>
      </c>
      <c r="C92" s="23">
        <v>0.27119042028645368</v>
      </c>
      <c r="D92" s="23">
        <v>0.24212064287205104</v>
      </c>
      <c r="E92" s="23">
        <v>0.27911362564827891</v>
      </c>
      <c r="F92" s="23">
        <v>0.35666612404362685</v>
      </c>
      <c r="G92" s="23">
        <v>0.32386473429951712</v>
      </c>
      <c r="H92" s="23">
        <v>0.34009009009009006</v>
      </c>
      <c r="I92" s="23">
        <v>0.33429811866859582</v>
      </c>
      <c r="J92" s="23">
        <v>0.33766626360338581</v>
      </c>
      <c r="K92" s="23">
        <v>0.31879134632576411</v>
      </c>
      <c r="L92" s="23">
        <v>0.33784928027095629</v>
      </c>
      <c r="M92" s="23">
        <v>0.31525051810313309</v>
      </c>
      <c r="N92" s="23">
        <v>0.39616669597327281</v>
      </c>
      <c r="O92" s="24">
        <f t="shared" si="18"/>
        <v>0.1170530703249939</v>
      </c>
      <c r="P92" s="24">
        <f t="shared" si="19"/>
        <v>5.8500432369887001E-2</v>
      </c>
      <c r="Q92" s="24">
        <f t="shared" si="20"/>
        <v>8.0916177870139716E-2</v>
      </c>
    </row>
    <row r="93" spans="1:17" ht="15" customHeight="1" x14ac:dyDescent="0.3">
      <c r="A93" s="39" t="s">
        <v>0</v>
      </c>
      <c r="B93" s="25">
        <v>0.31338961140987998</v>
      </c>
      <c r="C93" s="25">
        <v>0.29561496580340796</v>
      </c>
      <c r="D93" s="25">
        <v>0.30086407716410024</v>
      </c>
      <c r="E93" s="25">
        <v>0.3154312197864988</v>
      </c>
      <c r="F93" s="25">
        <v>0.31043584696246618</v>
      </c>
      <c r="G93" s="25">
        <v>0.3088339934867026</v>
      </c>
      <c r="H93" s="25">
        <v>0.31625956628537755</v>
      </c>
      <c r="I93" s="25">
        <v>0.30837543841117654</v>
      </c>
      <c r="J93" s="25">
        <v>0.29973579615123014</v>
      </c>
      <c r="K93" s="25">
        <v>0.29386239276890813</v>
      </c>
      <c r="L93" s="25">
        <v>0.29302211520938193</v>
      </c>
      <c r="M93" s="25">
        <v>0.31489310557702233</v>
      </c>
      <c r="N93" s="25">
        <v>0.30646738338076918</v>
      </c>
      <c r="O93" s="25">
        <f t="shared" si="18"/>
        <v>-8.9638364057296194E-3</v>
      </c>
      <c r="P93" s="25">
        <f t="shared" si="19"/>
        <v>6.7315872295390378E-3</v>
      </c>
      <c r="Q93" s="25">
        <f t="shared" si="20"/>
        <v>-8.4257221962531492E-3</v>
      </c>
    </row>
    <row r="94" spans="1:17" ht="15" customHeight="1" x14ac:dyDescent="0.3">
      <c r="A94" s="69"/>
      <c r="B94" s="69"/>
      <c r="C94" s="59"/>
      <c r="D94" s="59"/>
      <c r="E94" s="59"/>
      <c r="F94" s="59"/>
      <c r="G94" s="59"/>
      <c r="H94" s="59"/>
      <c r="I94" s="59"/>
      <c r="J94" s="59"/>
      <c r="K94" s="59"/>
      <c r="L94" s="59"/>
      <c r="M94" s="59"/>
      <c r="N94" s="59"/>
      <c r="O94" s="59"/>
      <c r="P94" s="59"/>
      <c r="Q94" s="59"/>
    </row>
    <row r="95" spans="1:17" ht="15" customHeight="1" x14ac:dyDescent="0.3">
      <c r="A95" s="70" t="s">
        <v>232</v>
      </c>
      <c r="B95" s="70"/>
      <c r="C95" s="96"/>
      <c r="D95" s="96"/>
      <c r="E95" s="96"/>
      <c r="F95" s="96"/>
      <c r="G95" s="96"/>
      <c r="H95" s="96"/>
      <c r="I95" s="96"/>
      <c r="J95" s="96"/>
      <c r="K95" s="96"/>
      <c r="L95" s="96"/>
      <c r="M95" s="96"/>
      <c r="N95" s="96"/>
      <c r="O95" s="96"/>
      <c r="P95" s="96"/>
      <c r="Q95" s="96"/>
    </row>
    <row r="96" spans="1:17" ht="55.2" x14ac:dyDescent="0.3">
      <c r="A96" s="36" t="s">
        <v>185</v>
      </c>
      <c r="B96" s="19">
        <v>2007</v>
      </c>
      <c r="C96" s="19">
        <v>2008</v>
      </c>
      <c r="D96" s="19">
        <v>2009</v>
      </c>
      <c r="E96" s="19">
        <v>2010</v>
      </c>
      <c r="F96" s="19">
        <v>2011</v>
      </c>
      <c r="G96" s="19">
        <v>2012</v>
      </c>
      <c r="H96" s="19">
        <v>2013</v>
      </c>
      <c r="I96" s="19">
        <v>2014</v>
      </c>
      <c r="J96" s="19">
        <v>2015</v>
      </c>
      <c r="K96" s="19">
        <v>2016</v>
      </c>
      <c r="L96" s="19">
        <v>2017</v>
      </c>
      <c r="M96" s="19">
        <v>2018</v>
      </c>
      <c r="N96" s="19">
        <v>2019</v>
      </c>
      <c r="O96" s="35" t="s">
        <v>398</v>
      </c>
      <c r="P96" s="35" t="s">
        <v>399</v>
      </c>
      <c r="Q96" s="35" t="s">
        <v>400</v>
      </c>
    </row>
    <row r="97" spans="1:17" ht="15" customHeight="1" x14ac:dyDescent="0.3">
      <c r="A97" s="38" t="s">
        <v>49</v>
      </c>
      <c r="B97" s="24">
        <v>0.17409608717186664</v>
      </c>
      <c r="C97" s="24">
        <v>0.19529046813310669</v>
      </c>
      <c r="D97" s="24">
        <v>0.19365972133452614</v>
      </c>
      <c r="E97" s="24">
        <v>0.17630644342973234</v>
      </c>
      <c r="F97" s="24">
        <v>0.19696495619524357</v>
      </c>
      <c r="G97" s="24">
        <v>0.19083160171324365</v>
      </c>
      <c r="H97" s="24">
        <v>0.19980327452722446</v>
      </c>
      <c r="I97" s="24">
        <v>0.19379084967320193</v>
      </c>
      <c r="J97" s="24">
        <v>0.20678189975177119</v>
      </c>
      <c r="K97" s="24">
        <v>0.22497166992891726</v>
      </c>
      <c r="L97" s="24">
        <v>0.23749396659909228</v>
      </c>
      <c r="M97" s="24">
        <v>0.24408746875491549</v>
      </c>
      <c r="N97" s="24">
        <v>0.27735329779249041</v>
      </c>
      <c r="O97" s="24">
        <f t="shared" ref="O97:O121" si="21">(N97-E97)</f>
        <v>0.10104685436275807</v>
      </c>
      <c r="P97" s="24">
        <f t="shared" ref="P97:P121" si="22">(N97-J97)</f>
        <v>7.0571398040719213E-2</v>
      </c>
      <c r="Q97" s="24">
        <f t="shared" ref="Q97:Q121" si="23">(N97-M97)</f>
        <v>3.3265829037574912E-2</v>
      </c>
    </row>
    <row r="98" spans="1:17" ht="15" customHeight="1" x14ac:dyDescent="0.3">
      <c r="A98" s="38" t="s">
        <v>59</v>
      </c>
      <c r="B98" s="24">
        <v>0.27617852041037128</v>
      </c>
      <c r="C98" s="24">
        <v>0.24740793707543807</v>
      </c>
      <c r="D98" s="24">
        <v>0.23693113971076007</v>
      </c>
      <c r="E98" s="24">
        <v>0.28978141241210675</v>
      </c>
      <c r="F98" s="24">
        <v>0.24430945149187067</v>
      </c>
      <c r="G98" s="24">
        <v>0.23024961167503544</v>
      </c>
      <c r="H98" s="24">
        <v>0.24007987632053585</v>
      </c>
      <c r="I98" s="24">
        <v>0.23057270598254243</v>
      </c>
      <c r="J98" s="24">
        <v>0.20034575489819439</v>
      </c>
      <c r="K98" s="24">
        <v>0.18078441113963195</v>
      </c>
      <c r="L98" s="24">
        <v>0.1886038802239014</v>
      </c>
      <c r="M98" s="24">
        <v>0.17626563778791038</v>
      </c>
      <c r="N98" s="24">
        <v>0.18461703267273699</v>
      </c>
      <c r="O98" s="24">
        <f t="shared" si="21"/>
        <v>-0.10516437973936976</v>
      </c>
      <c r="P98" s="24">
        <f t="shared" si="22"/>
        <v>-1.5728722225457403E-2</v>
      </c>
      <c r="Q98" s="24">
        <f t="shared" si="23"/>
        <v>8.3513948848266129E-3</v>
      </c>
    </row>
    <row r="99" spans="1:17" ht="15" customHeight="1" x14ac:dyDescent="0.3">
      <c r="A99" s="38" t="s">
        <v>51</v>
      </c>
      <c r="B99" s="24">
        <v>0.27979395926012662</v>
      </c>
      <c r="C99" s="24">
        <v>0.29172687192026925</v>
      </c>
      <c r="D99" s="24">
        <v>0.29346875118870996</v>
      </c>
      <c r="E99" s="24">
        <v>0.30016013748388937</v>
      </c>
      <c r="F99" s="24">
        <v>0.28330454595567889</v>
      </c>
      <c r="G99" s="24">
        <v>0.26486756621689089</v>
      </c>
      <c r="H99" s="24">
        <v>0.2460358899667483</v>
      </c>
      <c r="I99" s="24">
        <v>0.24924140675521</v>
      </c>
      <c r="J99" s="24">
        <v>0.25688117045319303</v>
      </c>
      <c r="K99" s="24">
        <v>0.24358344446784197</v>
      </c>
      <c r="L99" s="24">
        <v>0.24481068113069693</v>
      </c>
      <c r="M99" s="24">
        <v>0.25658102143757922</v>
      </c>
      <c r="N99" s="24">
        <v>0.26314841903904562</v>
      </c>
      <c r="O99" s="24">
        <f t="shared" si="21"/>
        <v>-3.7011718444843744E-2</v>
      </c>
      <c r="P99" s="24">
        <f t="shared" si="22"/>
        <v>6.2672485858525917E-3</v>
      </c>
      <c r="Q99" s="24">
        <f t="shared" si="23"/>
        <v>6.5673976014664071E-3</v>
      </c>
    </row>
    <row r="100" spans="1:17" ht="15" customHeight="1" x14ac:dyDescent="0.3">
      <c r="A100" s="45" t="s">
        <v>13</v>
      </c>
      <c r="B100" s="24">
        <v>0.62172409947585594</v>
      </c>
      <c r="C100" s="24">
        <v>0.67800142319812928</v>
      </c>
      <c r="D100" s="24">
        <v>0.64467509025270719</v>
      </c>
      <c r="E100" s="24">
        <v>0.65242361589708375</v>
      </c>
      <c r="F100" s="24">
        <v>0.60154319649746446</v>
      </c>
      <c r="G100" s="24">
        <v>0.6206397262077139</v>
      </c>
      <c r="H100" s="24">
        <v>0.61875746714456459</v>
      </c>
      <c r="I100" s="24">
        <v>0.58858849318549966</v>
      </c>
      <c r="J100" s="24">
        <v>0.58890034249991663</v>
      </c>
      <c r="K100" s="24">
        <v>0.57428630964784277</v>
      </c>
      <c r="L100" s="24">
        <v>0.60529373137344011</v>
      </c>
      <c r="M100" s="24">
        <v>0.60463918922580739</v>
      </c>
      <c r="N100" s="24">
        <v>0.59131295830434083</v>
      </c>
      <c r="O100" s="24">
        <f t="shared" si="21"/>
        <v>-6.1110657592742923E-2</v>
      </c>
      <c r="P100" s="24">
        <f t="shared" si="22"/>
        <v>2.4126158044242008E-3</v>
      </c>
      <c r="Q100" s="24">
        <f t="shared" si="23"/>
        <v>-1.3326230921466564E-2</v>
      </c>
    </row>
    <row r="101" spans="1:17" ht="15" customHeight="1" x14ac:dyDescent="0.3">
      <c r="A101" s="45" t="s">
        <v>50</v>
      </c>
      <c r="B101" s="24">
        <v>0.31782301620274311</v>
      </c>
      <c r="C101" s="24">
        <v>0.27658371040723906</v>
      </c>
      <c r="D101" s="24">
        <v>0.31049198317380955</v>
      </c>
      <c r="E101" s="24">
        <v>0.31011940497631874</v>
      </c>
      <c r="F101" s="24">
        <v>0.31464958438191148</v>
      </c>
      <c r="G101" s="24">
        <v>0.33086304487366425</v>
      </c>
      <c r="H101" s="24">
        <v>0.2708415043360779</v>
      </c>
      <c r="I101" s="24">
        <v>0.30321406913280713</v>
      </c>
      <c r="J101" s="24">
        <v>0.28199002178343058</v>
      </c>
      <c r="K101" s="24">
        <v>0.26938917975567223</v>
      </c>
      <c r="L101" s="24">
        <v>0.25554309915296503</v>
      </c>
      <c r="M101" s="24">
        <v>0.28251382913337397</v>
      </c>
      <c r="N101" s="24">
        <v>0.26471272388927658</v>
      </c>
      <c r="O101" s="24">
        <f t="shared" si="21"/>
        <v>-4.5406681087042156E-2</v>
      </c>
      <c r="P101" s="24">
        <f t="shared" si="22"/>
        <v>-1.7277297894153998E-2</v>
      </c>
      <c r="Q101" s="24">
        <f t="shared" si="23"/>
        <v>-1.7801105244097393E-2</v>
      </c>
    </row>
    <row r="102" spans="1:17" ht="15" customHeight="1" x14ac:dyDescent="0.3">
      <c r="A102" s="45" t="s">
        <v>38</v>
      </c>
      <c r="B102" s="24">
        <v>0.34069898534385556</v>
      </c>
      <c r="C102" s="24">
        <v>0.31584442704254756</v>
      </c>
      <c r="D102" s="24">
        <v>0.33381260484064246</v>
      </c>
      <c r="E102" s="24">
        <v>0.32433844011142021</v>
      </c>
      <c r="F102" s="24">
        <v>0.30279999999999974</v>
      </c>
      <c r="G102" s="24">
        <v>0.31289265228079799</v>
      </c>
      <c r="H102" s="24">
        <v>0.31806045071024225</v>
      </c>
      <c r="I102" s="24">
        <v>0.32151923452450637</v>
      </c>
      <c r="J102" s="24">
        <v>0.34011999606570353</v>
      </c>
      <c r="K102" s="24">
        <v>0.3316382128587001</v>
      </c>
      <c r="L102" s="24">
        <v>0.32967531289678909</v>
      </c>
      <c r="M102" s="24">
        <v>0.32117449230371231</v>
      </c>
      <c r="N102" s="24">
        <v>0.3348733309641061</v>
      </c>
      <c r="O102" s="24">
        <f t="shared" si="21"/>
        <v>1.0534890852685885E-2</v>
      </c>
      <c r="P102" s="24">
        <f t="shared" si="22"/>
        <v>-5.2466651015974364E-3</v>
      </c>
      <c r="Q102" s="24">
        <f t="shared" si="23"/>
        <v>1.3698838660393786E-2</v>
      </c>
    </row>
    <row r="103" spans="1:17" ht="15" customHeight="1" x14ac:dyDescent="0.3">
      <c r="A103" s="45" t="s">
        <v>52</v>
      </c>
      <c r="B103" s="24">
        <v>0.22618286445012781</v>
      </c>
      <c r="C103" s="24">
        <v>0.14047114545681194</v>
      </c>
      <c r="D103" s="24">
        <v>0.2164343360234775</v>
      </c>
      <c r="E103" s="24">
        <v>0.27432950191570926</v>
      </c>
      <c r="F103" s="24">
        <v>0.27136116152450107</v>
      </c>
      <c r="G103" s="24">
        <v>0.28815652626105037</v>
      </c>
      <c r="H103" s="24">
        <v>0.31689737470167034</v>
      </c>
      <c r="I103" s="24">
        <v>0.3211066698017091</v>
      </c>
      <c r="J103" s="24">
        <v>0.28282523392695391</v>
      </c>
      <c r="K103" s="24">
        <v>0.28897818599311154</v>
      </c>
      <c r="L103" s="24">
        <v>0.29759960230097282</v>
      </c>
      <c r="M103" s="24">
        <v>0.32184333160736722</v>
      </c>
      <c r="N103" s="24">
        <v>0.35020491803278753</v>
      </c>
      <c r="O103" s="24">
        <f t="shared" si="21"/>
        <v>7.5875416117078265E-2</v>
      </c>
      <c r="P103" s="24">
        <f t="shared" si="22"/>
        <v>6.7379684105833615E-2</v>
      </c>
      <c r="Q103" s="24">
        <f t="shared" si="23"/>
        <v>2.8361586425420304E-2</v>
      </c>
    </row>
    <row r="104" spans="1:17" ht="15" customHeight="1" x14ac:dyDescent="0.3">
      <c r="A104" s="45" t="s">
        <v>57</v>
      </c>
      <c r="B104" s="24">
        <v>0.18775573226279585</v>
      </c>
      <c r="C104" s="24">
        <v>0.16234948193783327</v>
      </c>
      <c r="D104" s="24">
        <v>0.18121514528910976</v>
      </c>
      <c r="E104" s="24">
        <v>0.2037798332762355</v>
      </c>
      <c r="F104" s="24">
        <v>0.19208896110490414</v>
      </c>
      <c r="G104" s="24">
        <v>0.19716182192721488</v>
      </c>
      <c r="H104" s="24">
        <v>0.19842448795858658</v>
      </c>
      <c r="I104" s="24">
        <v>0.22935123753525932</v>
      </c>
      <c r="J104" s="24">
        <v>0.22277710109622406</v>
      </c>
      <c r="K104" s="24">
        <v>0.2294416696396715</v>
      </c>
      <c r="L104" s="24">
        <v>0.22101280257088085</v>
      </c>
      <c r="M104" s="24">
        <v>0.25582767778105642</v>
      </c>
      <c r="N104" s="24">
        <v>0.22855412399515518</v>
      </c>
      <c r="O104" s="24">
        <f t="shared" si="21"/>
        <v>2.4774290718919678E-2</v>
      </c>
      <c r="P104" s="24">
        <f t="shared" si="22"/>
        <v>5.7770228989311168E-3</v>
      </c>
      <c r="Q104" s="24">
        <f t="shared" si="23"/>
        <v>-2.7273553785901239E-2</v>
      </c>
    </row>
    <row r="105" spans="1:17" ht="15" customHeight="1" x14ac:dyDescent="0.3">
      <c r="A105" s="45" t="s">
        <v>56</v>
      </c>
      <c r="B105" s="24">
        <v>0.11708818412953326</v>
      </c>
      <c r="C105" s="24">
        <v>0.10319255907491209</v>
      </c>
      <c r="D105" s="24">
        <v>0.11446028513238371</v>
      </c>
      <c r="E105" s="24">
        <v>0.12149392530373437</v>
      </c>
      <c r="F105" s="24">
        <v>0.13139472267097463</v>
      </c>
      <c r="G105" s="24">
        <v>0.16930903928064422</v>
      </c>
      <c r="H105" s="24">
        <v>0.17621023513139678</v>
      </c>
      <c r="I105" s="24">
        <v>0.19796428879496242</v>
      </c>
      <c r="J105" s="24">
        <v>0.19886614637019573</v>
      </c>
      <c r="K105" s="24">
        <v>0.15150247507494941</v>
      </c>
      <c r="L105" s="24">
        <v>0.15121499323024268</v>
      </c>
      <c r="M105" s="24">
        <v>0.15089732633378028</v>
      </c>
      <c r="N105" s="24">
        <v>0.1454683043250482</v>
      </c>
      <c r="O105" s="24">
        <f t="shared" si="21"/>
        <v>2.397437902131383E-2</v>
      </c>
      <c r="P105" s="24">
        <f t="shared" si="22"/>
        <v>-5.3397842045147526E-2</v>
      </c>
      <c r="Q105" s="24">
        <f t="shared" si="23"/>
        <v>-5.4290220087320762E-3</v>
      </c>
    </row>
    <row r="106" spans="1:17" ht="15" customHeight="1" x14ac:dyDescent="0.3">
      <c r="A106" s="38" t="s">
        <v>53</v>
      </c>
      <c r="B106" s="24">
        <v>0.11011068891458886</v>
      </c>
      <c r="C106" s="24">
        <v>6.0177364864864913E-2</v>
      </c>
      <c r="D106" s="24">
        <v>6.4421277733226034E-2</v>
      </c>
      <c r="E106" s="24">
        <v>6.6750932948115516E-2</v>
      </c>
      <c r="F106" s="24">
        <v>6.6775529247098397E-2</v>
      </c>
      <c r="G106" s="24">
        <v>7.6380588094669077E-2</v>
      </c>
      <c r="H106" s="24">
        <v>6.8036009933774677E-2</v>
      </c>
      <c r="I106" s="24">
        <v>8.9702135998432686E-2</v>
      </c>
      <c r="J106" s="24">
        <v>8.6960690316395306E-2</v>
      </c>
      <c r="K106" s="24">
        <v>9.230116848850356E-2</v>
      </c>
      <c r="L106" s="24">
        <v>9.9653622917056595E-2</v>
      </c>
      <c r="M106" s="24">
        <v>9.0514748409485035E-2</v>
      </c>
      <c r="N106" s="24">
        <v>9.1744233104006367E-2</v>
      </c>
      <c r="O106" s="24">
        <f t="shared" si="21"/>
        <v>2.4993300155890852E-2</v>
      </c>
      <c r="P106" s="24">
        <f t="shared" si="22"/>
        <v>4.7835427876110614E-3</v>
      </c>
      <c r="Q106" s="24">
        <f t="shared" si="23"/>
        <v>1.2294846945213322E-3</v>
      </c>
    </row>
    <row r="107" spans="1:17" ht="15" customHeight="1" x14ac:dyDescent="0.3">
      <c r="A107" s="38" t="s">
        <v>71</v>
      </c>
      <c r="B107" s="24">
        <v>0.14116452268111046</v>
      </c>
      <c r="C107" s="24">
        <v>0.1488717666483208</v>
      </c>
      <c r="D107" s="24">
        <v>0.1514392991239053</v>
      </c>
      <c r="E107" s="24">
        <v>0.16774891774891731</v>
      </c>
      <c r="F107" s="24">
        <v>0.21562400762146772</v>
      </c>
      <c r="G107" s="24">
        <v>0.20751481135017125</v>
      </c>
      <c r="H107" s="24">
        <v>0.22790605095541383</v>
      </c>
      <c r="I107" s="24">
        <v>0.24217169673921823</v>
      </c>
      <c r="J107" s="24">
        <v>0.22058364544319664</v>
      </c>
      <c r="K107" s="24">
        <v>0.22629925756710501</v>
      </c>
      <c r="L107" s="24">
        <v>0.25138033889699796</v>
      </c>
      <c r="M107" s="24">
        <v>0.2771052067709443</v>
      </c>
      <c r="N107" s="24">
        <v>0.28643644558133818</v>
      </c>
      <c r="O107" s="24">
        <f t="shared" si="21"/>
        <v>0.11868752783242087</v>
      </c>
      <c r="P107" s="24">
        <f t="shared" si="22"/>
        <v>6.5852800138141543E-2</v>
      </c>
      <c r="Q107" s="24">
        <f t="shared" si="23"/>
        <v>9.3312388103938826E-3</v>
      </c>
    </row>
    <row r="108" spans="1:17" ht="15" customHeight="1" x14ac:dyDescent="0.3">
      <c r="A108" s="38" t="s">
        <v>54</v>
      </c>
      <c r="B108" s="24">
        <v>0.17437658113480348</v>
      </c>
      <c r="C108" s="24">
        <v>0.15322366675510746</v>
      </c>
      <c r="D108" s="24">
        <v>0.15079275834926276</v>
      </c>
      <c r="E108" s="24">
        <v>0.17897066961815122</v>
      </c>
      <c r="F108" s="24">
        <v>0.1969937546310998</v>
      </c>
      <c r="G108" s="24">
        <v>0.20026028957214836</v>
      </c>
      <c r="H108" s="24">
        <v>0.2279552480494631</v>
      </c>
      <c r="I108" s="24">
        <v>0.23869043391804579</v>
      </c>
      <c r="J108" s="24">
        <v>0.25493093478959228</v>
      </c>
      <c r="K108" s="24">
        <v>0.26207261191399378</v>
      </c>
      <c r="L108" s="24">
        <v>0.25634762851462689</v>
      </c>
      <c r="M108" s="24">
        <v>0.27503418102269683</v>
      </c>
      <c r="N108" s="24">
        <v>0.29413271842172684</v>
      </c>
      <c r="O108" s="24">
        <f t="shared" si="21"/>
        <v>0.11516204880357561</v>
      </c>
      <c r="P108" s="24">
        <f t="shared" si="22"/>
        <v>3.9201783632134557E-2</v>
      </c>
      <c r="Q108" s="24">
        <f t="shared" si="23"/>
        <v>1.9098537399030002E-2</v>
      </c>
    </row>
    <row r="109" spans="1:17" ht="15" customHeight="1" x14ac:dyDescent="0.3">
      <c r="A109" s="38" t="s">
        <v>95</v>
      </c>
      <c r="B109" s="24">
        <v>0.13749999999999818</v>
      </c>
      <c r="C109" s="24">
        <v>9.6648044692735802E-2</v>
      </c>
      <c r="D109" s="24">
        <v>0.13243761996161263</v>
      </c>
      <c r="E109" s="24">
        <v>0.1430586338907911</v>
      </c>
      <c r="F109" s="24">
        <v>0.1652877367163077</v>
      </c>
      <c r="G109" s="24">
        <v>0.18937788305697523</v>
      </c>
      <c r="H109" s="24">
        <v>0.18728623658450272</v>
      </c>
      <c r="I109" s="24">
        <v>0.18197879858657262</v>
      </c>
      <c r="J109" s="24">
        <v>0.18966928618205592</v>
      </c>
      <c r="K109" s="24">
        <v>0.19023806169883106</v>
      </c>
      <c r="L109" s="24">
        <v>0.21750644644226091</v>
      </c>
      <c r="M109" s="24">
        <v>0.22650736659650939</v>
      </c>
      <c r="N109" s="24">
        <v>0.26112448312040937</v>
      </c>
      <c r="O109" s="24">
        <f t="shared" si="21"/>
        <v>0.11806584922961827</v>
      </c>
      <c r="P109" s="24">
        <f t="shared" si="22"/>
        <v>7.1455196938353449E-2</v>
      </c>
      <c r="Q109" s="24">
        <f t="shared" si="23"/>
        <v>3.4617116523899982E-2</v>
      </c>
    </row>
    <row r="110" spans="1:17" ht="15" customHeight="1" x14ac:dyDescent="0.3">
      <c r="A110" s="38" t="s">
        <v>39</v>
      </c>
      <c r="B110" s="24">
        <v>0.39793156775565564</v>
      </c>
      <c r="C110" s="24">
        <v>0.49628571428571311</v>
      </c>
      <c r="D110" s="24">
        <v>0.45700116070486496</v>
      </c>
      <c r="E110" s="24">
        <v>0.49054462934947085</v>
      </c>
      <c r="F110" s="24">
        <v>0.42406292483977492</v>
      </c>
      <c r="G110" s="24">
        <v>0.44605612438376863</v>
      </c>
      <c r="H110" s="24">
        <v>0.39879372738238805</v>
      </c>
      <c r="I110" s="24">
        <v>0.3926457531814147</v>
      </c>
      <c r="J110" s="24">
        <v>0.38209638209638253</v>
      </c>
      <c r="K110" s="24">
        <v>0.36582308234741023</v>
      </c>
      <c r="L110" s="24">
        <v>0.35603864734299506</v>
      </c>
      <c r="M110" s="24">
        <v>0.35224605422905708</v>
      </c>
      <c r="N110" s="24">
        <v>0.33265120509322377</v>
      </c>
      <c r="O110" s="24">
        <f t="shared" si="21"/>
        <v>-0.15789342425624708</v>
      </c>
      <c r="P110" s="24">
        <f t="shared" si="22"/>
        <v>-4.9445177003158758E-2</v>
      </c>
      <c r="Q110" s="24">
        <f t="shared" si="23"/>
        <v>-1.9594849135833314E-2</v>
      </c>
    </row>
    <row r="111" spans="1:17" ht="15" customHeight="1" x14ac:dyDescent="0.3">
      <c r="A111" s="38" t="s">
        <v>44</v>
      </c>
      <c r="B111" s="24">
        <v>0.14847380084351935</v>
      </c>
      <c r="C111" s="24">
        <v>0.20462406699435665</v>
      </c>
      <c r="D111" s="24">
        <v>0.18711321441572615</v>
      </c>
      <c r="E111" s="24">
        <v>0.19466066259247339</v>
      </c>
      <c r="F111" s="24">
        <v>0.20955940830284736</v>
      </c>
      <c r="G111" s="24">
        <v>0.18109293976864782</v>
      </c>
      <c r="H111" s="24">
        <v>0.2003459663469096</v>
      </c>
      <c r="I111" s="24">
        <v>0.2035190615835778</v>
      </c>
      <c r="J111" s="24">
        <v>0.21433948061723784</v>
      </c>
      <c r="K111" s="24">
        <v>0.21111900172466247</v>
      </c>
      <c r="L111" s="24">
        <v>0.21662468513853872</v>
      </c>
      <c r="M111" s="24">
        <v>0.19184585311365532</v>
      </c>
      <c r="N111" s="24">
        <v>0.1531886916502303</v>
      </c>
      <c r="O111" s="24">
        <f t="shared" si="21"/>
        <v>-4.1471970942243086E-2</v>
      </c>
      <c r="P111" s="24">
        <f t="shared" si="22"/>
        <v>-6.1150788967007541E-2</v>
      </c>
      <c r="Q111" s="24">
        <f t="shared" si="23"/>
        <v>-3.8657161463425016E-2</v>
      </c>
    </row>
    <row r="112" spans="1:17" ht="15" customHeight="1" x14ac:dyDescent="0.3">
      <c r="A112" s="38" t="s">
        <v>47</v>
      </c>
      <c r="B112" s="24">
        <v>0.16443610945358356</v>
      </c>
      <c r="C112" s="24">
        <v>0.13729333560593182</v>
      </c>
      <c r="D112" s="24">
        <v>0.16178406846609583</v>
      </c>
      <c r="E112" s="24">
        <v>0.21842783505154673</v>
      </c>
      <c r="F112" s="24">
        <v>0.22588513563456325</v>
      </c>
      <c r="G112" s="24">
        <v>0.1914043666919214</v>
      </c>
      <c r="H112" s="24">
        <v>0.20746634026927779</v>
      </c>
      <c r="I112" s="24">
        <v>0.20579196217494089</v>
      </c>
      <c r="J112" s="24">
        <v>0.20550977739515441</v>
      </c>
      <c r="K112" s="24">
        <v>0.20005079042600493</v>
      </c>
      <c r="L112" s="24">
        <v>0.1991364310111492</v>
      </c>
      <c r="M112" s="24">
        <v>0.20499108734402904</v>
      </c>
      <c r="N112" s="24">
        <v>0.21354824333358091</v>
      </c>
      <c r="O112" s="24">
        <f t="shared" si="21"/>
        <v>-4.8795917179658144E-3</v>
      </c>
      <c r="P112" s="24">
        <f t="shared" si="22"/>
        <v>8.0384659384264978E-3</v>
      </c>
      <c r="Q112" s="24">
        <f t="shared" si="23"/>
        <v>8.5571559895518678E-3</v>
      </c>
    </row>
    <row r="113" spans="1:17" ht="15" customHeight="1" x14ac:dyDescent="0.3">
      <c r="A113" s="38" t="s">
        <v>119</v>
      </c>
      <c r="B113" s="24">
        <v>0.23141086749285145</v>
      </c>
      <c r="C113" s="24">
        <v>0.27862595419847347</v>
      </c>
      <c r="D113" s="24">
        <v>0.26804878048780489</v>
      </c>
      <c r="E113" s="24">
        <v>0.29918200408997864</v>
      </c>
      <c r="F113" s="24">
        <v>0.32042198079042494</v>
      </c>
      <c r="G113" s="24">
        <v>0.33227513227513272</v>
      </c>
      <c r="H113" s="24">
        <v>0.33664215686274446</v>
      </c>
      <c r="I113" s="24">
        <v>0.32633371169125924</v>
      </c>
      <c r="J113" s="24">
        <v>0.33036597428288772</v>
      </c>
      <c r="K113" s="24">
        <v>0.33548192164367041</v>
      </c>
      <c r="L113" s="24">
        <v>0.3451839211224883</v>
      </c>
      <c r="M113" s="24">
        <v>0.3429062897315085</v>
      </c>
      <c r="N113" s="24">
        <v>0.32953774225171562</v>
      </c>
      <c r="O113" s="24">
        <f t="shared" si="21"/>
        <v>3.0355738161736978E-2</v>
      </c>
      <c r="P113" s="24">
        <f t="shared" si="22"/>
        <v>-8.2823203117210475E-4</v>
      </c>
      <c r="Q113" s="24">
        <f t="shared" si="23"/>
        <v>-1.336854747979288E-2</v>
      </c>
    </row>
    <row r="114" spans="1:17" ht="15" customHeight="1" x14ac:dyDescent="0.3">
      <c r="A114" s="38" t="s">
        <v>220</v>
      </c>
      <c r="B114" s="24">
        <v>0.17545454545454509</v>
      </c>
      <c r="C114" s="24">
        <v>0.20000000000000262</v>
      </c>
      <c r="D114" s="24">
        <v>0.19091507570770228</v>
      </c>
      <c r="E114" s="24">
        <v>0.25174076057846873</v>
      </c>
      <c r="F114" s="24">
        <v>0.27644230769230815</v>
      </c>
      <c r="G114" s="24">
        <v>0.21763276640055351</v>
      </c>
      <c r="H114" s="24">
        <v>0.26244477172312286</v>
      </c>
      <c r="I114" s="24">
        <v>0.16234033786567692</v>
      </c>
      <c r="J114" s="24">
        <v>0.21854912764003753</v>
      </c>
      <c r="K114" s="24">
        <v>0.18639554587266915</v>
      </c>
      <c r="L114" s="24">
        <v>0.20425352705832855</v>
      </c>
      <c r="M114" s="24">
        <v>0.21223338621540599</v>
      </c>
      <c r="N114" s="24">
        <v>0.22944565555901608</v>
      </c>
      <c r="O114" s="24">
        <f t="shared" si="21"/>
        <v>-2.2295105019452643E-2</v>
      </c>
      <c r="P114" s="24">
        <f t="shared" si="22"/>
        <v>1.0896527918978549E-2</v>
      </c>
      <c r="Q114" s="24">
        <f t="shared" si="23"/>
        <v>1.7212269343610087E-2</v>
      </c>
    </row>
    <row r="115" spans="1:17" ht="15" customHeight="1" x14ac:dyDescent="0.3">
      <c r="A115" s="38" t="s">
        <v>55</v>
      </c>
      <c r="B115" s="24">
        <v>0.13585535869880938</v>
      </c>
      <c r="C115" s="24">
        <v>0.10856541821008836</v>
      </c>
      <c r="D115" s="24">
        <v>0.11635740456210852</v>
      </c>
      <c r="E115" s="24">
        <v>0.22173768052740939</v>
      </c>
      <c r="F115" s="24">
        <v>0.16741436168632418</v>
      </c>
      <c r="G115" s="24">
        <v>0.16015256531189737</v>
      </c>
      <c r="H115" s="24">
        <v>0.16769542477500798</v>
      </c>
      <c r="I115" s="24">
        <v>0.18484489231377199</v>
      </c>
      <c r="J115" s="24">
        <v>0.20672393196427574</v>
      </c>
      <c r="K115" s="24">
        <v>0.20797238324757439</v>
      </c>
      <c r="L115" s="24">
        <v>0.19090138825523106</v>
      </c>
      <c r="M115" s="24">
        <v>0.20230451227020874</v>
      </c>
      <c r="N115" s="24">
        <v>0.18433916985156817</v>
      </c>
      <c r="O115" s="24">
        <f t="shared" si="21"/>
        <v>-3.7398510675841212E-2</v>
      </c>
      <c r="P115" s="24">
        <f t="shared" si="22"/>
        <v>-2.2384762112707568E-2</v>
      </c>
      <c r="Q115" s="24">
        <f t="shared" si="23"/>
        <v>-1.7965342418640562E-2</v>
      </c>
    </row>
    <row r="116" spans="1:17" ht="15" customHeight="1" x14ac:dyDescent="0.3">
      <c r="A116" s="38" t="s">
        <v>26</v>
      </c>
      <c r="B116" s="24">
        <v>0.53756613756613758</v>
      </c>
      <c r="C116" s="24">
        <v>0.19558359621451116</v>
      </c>
      <c r="D116" s="24">
        <v>0.3379351740696277</v>
      </c>
      <c r="E116" s="24">
        <v>0.37473118279569895</v>
      </c>
      <c r="F116" s="24">
        <v>0.40674026728646129</v>
      </c>
      <c r="G116" s="24">
        <v>0.41726296958855102</v>
      </c>
      <c r="H116" s="24">
        <v>0.36052998605299846</v>
      </c>
      <c r="I116" s="24">
        <v>0.33038086802480104</v>
      </c>
      <c r="J116" s="24">
        <v>0.34166429991479719</v>
      </c>
      <c r="K116" s="24">
        <v>0.26927502876869958</v>
      </c>
      <c r="L116" s="24">
        <v>0.20461225412615858</v>
      </c>
      <c r="M116" s="24">
        <v>0.21139854486661247</v>
      </c>
      <c r="N116" s="24">
        <v>0.23225926615757131</v>
      </c>
      <c r="O116" s="24">
        <f t="shared" si="21"/>
        <v>-0.14247191663812764</v>
      </c>
      <c r="P116" s="24">
        <f t="shared" si="22"/>
        <v>-0.10940503375722588</v>
      </c>
      <c r="Q116" s="24">
        <f t="shared" si="23"/>
        <v>2.0860721290958839E-2</v>
      </c>
    </row>
    <row r="117" spans="1:17" ht="15" customHeight="1" x14ac:dyDescent="0.3">
      <c r="A117" s="38" t="s">
        <v>58</v>
      </c>
      <c r="B117" s="24">
        <v>0.26875675675675637</v>
      </c>
      <c r="C117" s="24">
        <v>0.19709134979548559</v>
      </c>
      <c r="D117" s="24">
        <v>0.22716857610474595</v>
      </c>
      <c r="E117" s="24">
        <v>0.25005035246727081</v>
      </c>
      <c r="F117" s="24">
        <v>0.24756550547133727</v>
      </c>
      <c r="G117" s="24">
        <v>0.23912169227057078</v>
      </c>
      <c r="H117" s="24">
        <v>0.24975417895771934</v>
      </c>
      <c r="I117" s="24">
        <v>0.27488728261647433</v>
      </c>
      <c r="J117" s="24">
        <v>0.24366855175805213</v>
      </c>
      <c r="K117" s="24">
        <v>0.25671140939597303</v>
      </c>
      <c r="L117" s="24">
        <v>0.27735507246376834</v>
      </c>
      <c r="M117" s="24">
        <v>0.27137358184764993</v>
      </c>
      <c r="N117" s="24">
        <v>0.28043187464169694</v>
      </c>
      <c r="O117" s="24">
        <f t="shared" si="21"/>
        <v>3.0381522174426134E-2</v>
      </c>
      <c r="P117" s="24">
        <f t="shared" si="22"/>
        <v>3.6763322883644811E-2</v>
      </c>
      <c r="Q117" s="24">
        <f t="shared" si="23"/>
        <v>9.0582927940470181E-3</v>
      </c>
    </row>
    <row r="118" spans="1:17" ht="15" customHeight="1" x14ac:dyDescent="0.3">
      <c r="A118" s="38" t="s">
        <v>48</v>
      </c>
      <c r="B118" s="24">
        <v>0.42553657468243467</v>
      </c>
      <c r="C118" s="24">
        <v>0.44691656590084672</v>
      </c>
      <c r="D118" s="24">
        <v>0.41699126930826136</v>
      </c>
      <c r="E118" s="24">
        <v>0.42734077107753188</v>
      </c>
      <c r="F118" s="24">
        <v>0.45484733133554722</v>
      </c>
      <c r="G118" s="24">
        <v>0.44262029923170232</v>
      </c>
      <c r="H118" s="24">
        <v>0.41941571149007562</v>
      </c>
      <c r="I118" s="24">
        <v>0.42642985171908143</v>
      </c>
      <c r="J118" s="24">
        <v>0.39733914261261916</v>
      </c>
      <c r="K118" s="24">
        <v>0.42346610986186972</v>
      </c>
      <c r="L118" s="24">
        <v>0.39788811503032973</v>
      </c>
      <c r="M118" s="24">
        <v>0.3844507845934384</v>
      </c>
      <c r="N118" s="24">
        <v>0.41020242914979699</v>
      </c>
      <c r="O118" s="24">
        <f t="shared" si="21"/>
        <v>-1.713834192773489E-2</v>
      </c>
      <c r="P118" s="24">
        <f t="shared" si="22"/>
        <v>1.2863286537177832E-2</v>
      </c>
      <c r="Q118" s="24">
        <f t="shared" si="23"/>
        <v>2.5751644556358588E-2</v>
      </c>
    </row>
    <row r="119" spans="1:17" ht="15" customHeight="1" x14ac:dyDescent="0.3">
      <c r="A119" s="38" t="s">
        <v>40</v>
      </c>
      <c r="B119" s="24">
        <v>0.57082002129925336</v>
      </c>
      <c r="C119" s="24">
        <v>0.51023890784982884</v>
      </c>
      <c r="D119" s="24">
        <v>0.53956292388847049</v>
      </c>
      <c r="E119" s="24">
        <v>0.50303766707168873</v>
      </c>
      <c r="F119" s="24">
        <v>0.45022161609273792</v>
      </c>
      <c r="G119" s="24">
        <v>0.4723577235772356</v>
      </c>
      <c r="H119" s="24">
        <v>0.45300656897422886</v>
      </c>
      <c r="I119" s="24">
        <v>0.42367105860972276</v>
      </c>
      <c r="J119" s="24">
        <v>0.45833333333333259</v>
      </c>
      <c r="K119" s="24">
        <v>0.47253583661042686</v>
      </c>
      <c r="L119" s="24">
        <v>0.46766375848220454</v>
      </c>
      <c r="M119" s="24">
        <v>0.46668865435356222</v>
      </c>
      <c r="N119" s="24">
        <v>0.49097967572505086</v>
      </c>
      <c r="O119" s="24">
        <f t="shared" si="21"/>
        <v>-1.2057991346637875E-2</v>
      </c>
      <c r="P119" s="24">
        <f t="shared" si="22"/>
        <v>3.2646342391718264E-2</v>
      </c>
      <c r="Q119" s="24">
        <f t="shared" si="23"/>
        <v>2.4291021371488641E-2</v>
      </c>
    </row>
    <row r="120" spans="1:17" ht="15" customHeight="1" x14ac:dyDescent="0.3">
      <c r="A120" s="38" t="s">
        <v>258</v>
      </c>
      <c r="B120" s="24">
        <v>0.27702060221870117</v>
      </c>
      <c r="C120" s="24">
        <v>0.21079204796465834</v>
      </c>
      <c r="D120" s="24">
        <v>0.23362831858406974</v>
      </c>
      <c r="E120" s="24">
        <v>0.22894041678896326</v>
      </c>
      <c r="F120" s="24">
        <v>0.21568627450980249</v>
      </c>
      <c r="G120" s="24">
        <v>0.15300306882946169</v>
      </c>
      <c r="H120" s="24">
        <v>0.21032287403365246</v>
      </c>
      <c r="I120" s="24">
        <v>0.17868281049348766</v>
      </c>
      <c r="J120" s="24">
        <v>0.17329486915310066</v>
      </c>
      <c r="K120" s="24">
        <v>0.18039816232771821</v>
      </c>
      <c r="L120" s="24">
        <v>0.16825491363907208</v>
      </c>
      <c r="M120" s="24">
        <v>0.21114790286975671</v>
      </c>
      <c r="N120" s="24">
        <v>0.22730429606111868</v>
      </c>
      <c r="O120" s="24">
        <f t="shared" si="21"/>
        <v>-1.6361207278445811E-3</v>
      </c>
      <c r="P120" s="24">
        <f t="shared" si="22"/>
        <v>5.4009426908018021E-2</v>
      </c>
      <c r="Q120" s="24">
        <f t="shared" si="23"/>
        <v>1.6156393191361973E-2</v>
      </c>
    </row>
    <row r="121" spans="1:17" ht="15" customHeight="1" x14ac:dyDescent="0.3">
      <c r="A121" s="38" t="s">
        <v>41</v>
      </c>
      <c r="B121" s="24">
        <v>0.50149206847809102</v>
      </c>
      <c r="C121" s="24">
        <v>0.49828767123287609</v>
      </c>
      <c r="D121" s="24">
        <v>0.49490562886253442</v>
      </c>
      <c r="E121" s="24">
        <v>0.51778955336865939</v>
      </c>
      <c r="F121" s="24">
        <v>0.56373471307619938</v>
      </c>
      <c r="G121" s="24">
        <v>0.50852927616413068</v>
      </c>
      <c r="H121" s="24">
        <v>0.49238269347958674</v>
      </c>
      <c r="I121" s="24">
        <v>0.46771495483439396</v>
      </c>
      <c r="J121" s="24">
        <v>0.44875444839857526</v>
      </c>
      <c r="K121" s="24">
        <v>0.454906703524534</v>
      </c>
      <c r="L121" s="24">
        <v>0.36383510306058797</v>
      </c>
      <c r="M121" s="24">
        <v>0.41349225854018257</v>
      </c>
      <c r="N121" s="24">
        <v>0.42665692007797285</v>
      </c>
      <c r="O121" s="24">
        <f t="shared" si="21"/>
        <v>-9.1132633290686549E-2</v>
      </c>
      <c r="P121" s="24">
        <f t="shared" si="22"/>
        <v>-2.2097528320602411E-2</v>
      </c>
      <c r="Q121" s="24">
        <f t="shared" si="23"/>
        <v>1.3164661537790279E-2</v>
      </c>
    </row>
    <row r="122" spans="1:17" ht="15" customHeight="1" x14ac:dyDescent="0.3">
      <c r="A122" s="69"/>
      <c r="B122" s="69"/>
      <c r="C122" s="59"/>
      <c r="D122" s="59"/>
      <c r="E122" s="59"/>
      <c r="F122" s="59"/>
      <c r="G122" s="59"/>
      <c r="H122" s="59"/>
      <c r="I122" s="59"/>
      <c r="J122" s="59"/>
      <c r="K122" s="59"/>
      <c r="L122" s="59"/>
      <c r="M122" s="59"/>
      <c r="N122" s="59"/>
      <c r="O122" s="59"/>
      <c r="P122" s="59"/>
      <c r="Q122" s="59"/>
    </row>
    <row r="123" spans="1:17" ht="15" customHeight="1" x14ac:dyDescent="0.3">
      <c r="A123" s="70" t="s">
        <v>233</v>
      </c>
      <c r="B123" s="70"/>
      <c r="C123" s="96"/>
      <c r="D123" s="96"/>
      <c r="E123" s="96"/>
      <c r="F123" s="96"/>
      <c r="G123" s="96"/>
      <c r="H123" s="96"/>
      <c r="I123" s="96"/>
      <c r="J123" s="96"/>
      <c r="K123" s="96"/>
      <c r="L123" s="96"/>
      <c r="M123" s="96"/>
      <c r="N123" s="96"/>
      <c r="O123" s="96"/>
      <c r="P123" s="96"/>
      <c r="Q123" s="96"/>
    </row>
    <row r="124" spans="1:17" ht="55.2" x14ac:dyDescent="0.3">
      <c r="A124" s="40" t="s">
        <v>186</v>
      </c>
      <c r="B124" s="19">
        <v>2007</v>
      </c>
      <c r="C124" s="19">
        <v>2008</v>
      </c>
      <c r="D124" s="19">
        <v>2009</v>
      </c>
      <c r="E124" s="19">
        <v>2010</v>
      </c>
      <c r="F124" s="19">
        <v>2011</v>
      </c>
      <c r="G124" s="19">
        <v>2012</v>
      </c>
      <c r="H124" s="19">
        <v>2013</v>
      </c>
      <c r="I124" s="19">
        <v>2014</v>
      </c>
      <c r="J124" s="19">
        <v>2015</v>
      </c>
      <c r="K124" s="19">
        <v>2016</v>
      </c>
      <c r="L124" s="19">
        <v>2017</v>
      </c>
      <c r="M124" s="19">
        <v>2018</v>
      </c>
      <c r="N124" s="19">
        <v>2019</v>
      </c>
      <c r="O124" s="35" t="s">
        <v>398</v>
      </c>
      <c r="P124" s="35" t="s">
        <v>399</v>
      </c>
      <c r="Q124" s="35" t="s">
        <v>400</v>
      </c>
    </row>
    <row r="125" spans="1:17" ht="15" customHeight="1" x14ac:dyDescent="0.3">
      <c r="A125" s="37" t="s">
        <v>31</v>
      </c>
      <c r="B125" s="23">
        <v>0.21412440977212088</v>
      </c>
      <c r="C125" s="23">
        <v>9.8957471454575785E-2</v>
      </c>
      <c r="D125" s="23">
        <v>0.18757653345207603</v>
      </c>
      <c r="E125" s="23">
        <v>0.13482524118298267</v>
      </c>
      <c r="F125" s="23">
        <v>0.22068454219696032</v>
      </c>
      <c r="G125" s="23">
        <v>0.20225057771526167</v>
      </c>
      <c r="H125" s="23">
        <v>0.27296205273461904</v>
      </c>
      <c r="I125" s="23">
        <v>0.20704029643353383</v>
      </c>
      <c r="J125" s="23">
        <v>0.22392202213778289</v>
      </c>
      <c r="K125" s="23">
        <v>0.21169925290096958</v>
      </c>
      <c r="L125" s="23">
        <v>0.19459529350918037</v>
      </c>
      <c r="M125" s="23">
        <v>0.21467939239145029</v>
      </c>
      <c r="N125" s="23">
        <v>0.17938774109410405</v>
      </c>
      <c r="O125" s="24">
        <f t="shared" ref="O125:O144" si="24">(N125-E125)</f>
        <v>4.4562499911121378E-2</v>
      </c>
      <c r="P125" s="24">
        <f t="shared" ref="P125:P144" si="25">(N125-J125)</f>
        <v>-4.4534281043678847E-2</v>
      </c>
      <c r="Q125" s="24">
        <f t="shared" ref="Q125:Q144" si="26">(N125-M125)</f>
        <v>-3.5291651297346238E-2</v>
      </c>
    </row>
    <row r="126" spans="1:17" ht="15" customHeight="1" x14ac:dyDescent="0.3">
      <c r="A126" s="37" t="s">
        <v>26</v>
      </c>
      <c r="B126" s="23">
        <v>0.24035608308605338</v>
      </c>
      <c r="C126" s="23">
        <v>0.23509117792015766</v>
      </c>
      <c r="D126" s="23">
        <v>0.30317371937639215</v>
      </c>
      <c r="E126" s="23">
        <v>0.23291925465838514</v>
      </c>
      <c r="F126" s="23">
        <v>0.25175017158544954</v>
      </c>
      <c r="G126" s="23">
        <v>0.25082649034872562</v>
      </c>
      <c r="H126" s="23">
        <v>0.32299675380146931</v>
      </c>
      <c r="I126" s="23">
        <v>0.19453076444996897</v>
      </c>
      <c r="J126" s="23">
        <v>0.18009771149395726</v>
      </c>
      <c r="K126" s="23">
        <v>0.18336288416075641</v>
      </c>
      <c r="L126" s="23">
        <v>0.21805621473395553</v>
      </c>
      <c r="M126" s="23">
        <v>0.23385186355022114</v>
      </c>
      <c r="N126" s="23">
        <v>0.19965485198460109</v>
      </c>
      <c r="O126" s="24">
        <f t="shared" si="24"/>
        <v>-3.3264402673784055E-2</v>
      </c>
      <c r="P126" s="24">
        <f t="shared" si="25"/>
        <v>1.9557140490643832E-2</v>
      </c>
      <c r="Q126" s="24">
        <f t="shared" si="26"/>
        <v>-3.419701156562005E-2</v>
      </c>
    </row>
    <row r="127" spans="1:17" ht="15" customHeight="1" x14ac:dyDescent="0.3">
      <c r="A127" s="37" t="s">
        <v>43</v>
      </c>
      <c r="B127" s="23">
        <v>0.26258049129501559</v>
      </c>
      <c r="C127" s="23">
        <v>0.23615321025075775</v>
      </c>
      <c r="D127" s="23">
        <v>0.17759317467444968</v>
      </c>
      <c r="E127" s="23">
        <v>0.19871205151794014</v>
      </c>
      <c r="F127" s="23">
        <v>0.20515560304527858</v>
      </c>
      <c r="G127" s="23">
        <v>0.19922566371681394</v>
      </c>
      <c r="H127" s="23">
        <v>0.2222222222222221</v>
      </c>
      <c r="I127" s="23">
        <v>0.23710129802361246</v>
      </c>
      <c r="J127" s="23">
        <v>0.2601167913123652</v>
      </c>
      <c r="K127" s="23">
        <v>0.2623350704069185</v>
      </c>
      <c r="L127" s="23">
        <v>0.25686844598347025</v>
      </c>
      <c r="M127" s="23">
        <v>0.29975403700138981</v>
      </c>
      <c r="N127" s="23">
        <v>0.34430764041153661</v>
      </c>
      <c r="O127" s="24">
        <f t="shared" si="24"/>
        <v>0.14559558889359647</v>
      </c>
      <c r="P127" s="24">
        <f t="shared" si="25"/>
        <v>8.4190849099171405E-2</v>
      </c>
      <c r="Q127" s="24">
        <f t="shared" si="26"/>
        <v>4.4553603410146803E-2</v>
      </c>
    </row>
    <row r="128" spans="1:17" ht="15" customHeight="1" x14ac:dyDescent="0.3">
      <c r="A128" s="37" t="s">
        <v>38</v>
      </c>
      <c r="B128" s="23">
        <v>0.21900347624565542</v>
      </c>
      <c r="C128" s="23">
        <v>0.23414179104477628</v>
      </c>
      <c r="D128" s="23">
        <v>0.26272418807561815</v>
      </c>
      <c r="E128" s="23">
        <v>0.17762660619803472</v>
      </c>
      <c r="F128" s="23">
        <v>0.16814377154111226</v>
      </c>
      <c r="G128" s="23">
        <v>0.17859615118371797</v>
      </c>
      <c r="H128" s="23">
        <v>0.17221038833360658</v>
      </c>
      <c r="I128" s="23">
        <v>0.16457811194653282</v>
      </c>
      <c r="J128" s="23">
        <v>0.20925771476230204</v>
      </c>
      <c r="K128" s="23">
        <v>0.23985152889883921</v>
      </c>
      <c r="L128" s="23">
        <v>0.23303785471371929</v>
      </c>
      <c r="M128" s="23">
        <v>0.24880769230769251</v>
      </c>
      <c r="N128" s="23">
        <v>0.23977379176352209</v>
      </c>
      <c r="O128" s="24">
        <f t="shared" si="24"/>
        <v>6.2147185565487373E-2</v>
      </c>
      <c r="P128" s="24">
        <f t="shared" si="25"/>
        <v>3.0516077001220054E-2</v>
      </c>
      <c r="Q128" s="24">
        <f t="shared" si="26"/>
        <v>-9.0339005441704145E-3</v>
      </c>
    </row>
    <row r="129" spans="1:17" ht="15" customHeight="1" x14ac:dyDescent="0.3">
      <c r="A129" s="37" t="s">
        <v>23</v>
      </c>
      <c r="B129" s="23">
        <v>0.22095238095238079</v>
      </c>
      <c r="C129" s="23">
        <v>0.24087591240875894</v>
      </c>
      <c r="D129" s="23">
        <v>0.27058823529411757</v>
      </c>
      <c r="E129" s="23">
        <v>0.18538565629228687</v>
      </c>
      <c r="F129" s="23">
        <v>0.20801104972375661</v>
      </c>
      <c r="G129" s="23">
        <v>0.20687563195146597</v>
      </c>
      <c r="H129" s="23">
        <v>0.28550295857988162</v>
      </c>
      <c r="I129" s="23">
        <v>0.26549865229110514</v>
      </c>
      <c r="J129" s="23">
        <v>0.22732595966167857</v>
      </c>
      <c r="K129" s="23">
        <v>0.22970113726527419</v>
      </c>
      <c r="L129" s="23">
        <v>0.17075822085333825</v>
      </c>
      <c r="M129" s="23">
        <v>0.1741940830363804</v>
      </c>
      <c r="N129" s="23">
        <v>0.10481006561916795</v>
      </c>
      <c r="O129" s="24">
        <f t="shared" si="24"/>
        <v>-8.0575590673118924E-2</v>
      </c>
      <c r="P129" s="24">
        <f t="shared" si="25"/>
        <v>-0.12251589404251062</v>
      </c>
      <c r="Q129" s="24">
        <f t="shared" si="26"/>
        <v>-6.9384017417212451E-2</v>
      </c>
    </row>
    <row r="130" spans="1:17" ht="15" customHeight="1" x14ac:dyDescent="0.3">
      <c r="A130" s="37" t="s">
        <v>46</v>
      </c>
      <c r="B130" s="23">
        <v>0.24599708879184901</v>
      </c>
      <c r="C130" s="23">
        <v>0.22647527910685827</v>
      </c>
      <c r="D130" s="23">
        <v>0.13292307692307714</v>
      </c>
      <c r="E130" s="23">
        <v>0.3606299212598425</v>
      </c>
      <c r="F130" s="23">
        <v>0.23266932270916341</v>
      </c>
      <c r="G130" s="23">
        <v>0.26384039900249379</v>
      </c>
      <c r="H130" s="23">
        <v>0.32455752212389388</v>
      </c>
      <c r="I130" s="23">
        <v>0.24933837429111527</v>
      </c>
      <c r="J130" s="23">
        <v>0.21087470449172585</v>
      </c>
      <c r="K130" s="23">
        <v>0.23326885880077386</v>
      </c>
      <c r="L130" s="23">
        <v>0.17937264244590034</v>
      </c>
      <c r="M130" s="23">
        <v>0.20268598692348472</v>
      </c>
      <c r="N130" s="23">
        <v>0.19052969502407691</v>
      </c>
      <c r="O130" s="24">
        <f t="shared" si="24"/>
        <v>-0.17010022623576559</v>
      </c>
      <c r="P130" s="24">
        <f t="shared" si="25"/>
        <v>-2.0345009467648945E-2</v>
      </c>
      <c r="Q130" s="24">
        <f t="shared" si="26"/>
        <v>-1.2156291899407812E-2</v>
      </c>
    </row>
    <row r="131" spans="1:17" ht="15" customHeight="1" x14ac:dyDescent="0.3">
      <c r="A131" s="37" t="s">
        <v>42</v>
      </c>
      <c r="B131" s="23">
        <v>0.44756150194216704</v>
      </c>
      <c r="C131" s="23">
        <v>0.41389728096676826</v>
      </c>
      <c r="D131" s="23">
        <v>0.3802323033092263</v>
      </c>
      <c r="E131" s="23">
        <v>0.42939553549034493</v>
      </c>
      <c r="F131" s="23">
        <v>0.33643031784841071</v>
      </c>
      <c r="G131" s="23">
        <v>0.34280500521376367</v>
      </c>
      <c r="H131" s="23">
        <v>0.36531436262257322</v>
      </c>
      <c r="I131" s="23">
        <v>0.41915006171750968</v>
      </c>
      <c r="J131" s="23">
        <v>0.40600952729937667</v>
      </c>
      <c r="K131" s="23">
        <v>0.37780023580933175</v>
      </c>
      <c r="L131" s="23">
        <v>0.37484901355522804</v>
      </c>
      <c r="M131" s="23">
        <v>0.3809337302208986</v>
      </c>
      <c r="N131" s="23">
        <v>0.40989289915186089</v>
      </c>
      <c r="O131" s="24">
        <f t="shared" si="24"/>
        <v>-1.9502636338484036E-2</v>
      </c>
      <c r="P131" s="24">
        <f t="shared" si="25"/>
        <v>3.8833718524842187E-3</v>
      </c>
      <c r="Q131" s="24">
        <f t="shared" si="26"/>
        <v>2.8959168930962287E-2</v>
      </c>
    </row>
    <row r="132" spans="1:17" ht="15" customHeight="1" x14ac:dyDescent="0.3">
      <c r="A132" s="37" t="s">
        <v>39</v>
      </c>
      <c r="B132" s="23">
        <v>0.29998045729919887</v>
      </c>
      <c r="C132" s="23">
        <v>0.29667405764966848</v>
      </c>
      <c r="D132" s="23">
        <v>0.2742616033755263</v>
      </c>
      <c r="E132" s="23">
        <v>0.23843187660668241</v>
      </c>
      <c r="F132" s="23">
        <v>0.2693041818497306</v>
      </c>
      <c r="G132" s="23">
        <v>0.28534814181973545</v>
      </c>
      <c r="H132" s="23">
        <v>0.30541713550876093</v>
      </c>
      <c r="I132" s="23">
        <v>0.24820310688615921</v>
      </c>
      <c r="J132" s="23">
        <v>0.25289481366157429</v>
      </c>
      <c r="K132" s="23">
        <v>0.27020578586340593</v>
      </c>
      <c r="L132" s="23">
        <v>0.23793632181834568</v>
      </c>
      <c r="M132" s="23">
        <v>0.2733437309283242</v>
      </c>
      <c r="N132" s="23">
        <v>0.27533795144259798</v>
      </c>
      <c r="O132" s="24">
        <f t="shared" si="24"/>
        <v>3.690607483591557E-2</v>
      </c>
      <c r="P132" s="24">
        <f t="shared" si="25"/>
        <v>2.2443137781023692E-2</v>
      </c>
      <c r="Q132" s="24">
        <f t="shared" si="26"/>
        <v>1.9942205142737812E-3</v>
      </c>
    </row>
    <row r="133" spans="1:17" ht="15" customHeight="1" x14ac:dyDescent="0.3">
      <c r="A133" s="37" t="s">
        <v>27</v>
      </c>
      <c r="B133" s="23">
        <v>0.14380044020542915</v>
      </c>
      <c r="C133" s="23">
        <v>0.16515151515151505</v>
      </c>
      <c r="D133" s="23">
        <v>0.37453183520599254</v>
      </c>
      <c r="E133" s="23">
        <v>0.23938942665673868</v>
      </c>
      <c r="F133" s="23">
        <v>0.39011799410029502</v>
      </c>
      <c r="G133" s="23">
        <v>0.39762258543833595</v>
      </c>
      <c r="H133" s="23">
        <v>0.42599277978339356</v>
      </c>
      <c r="I133" s="23">
        <v>0.38894987193560193</v>
      </c>
      <c r="J133" s="23">
        <v>0.26160831990625466</v>
      </c>
      <c r="K133" s="23">
        <v>0.28039635779325134</v>
      </c>
      <c r="L133" s="23">
        <v>0.34989524094582447</v>
      </c>
      <c r="M133" s="23">
        <v>0.41671180931744312</v>
      </c>
      <c r="N133" s="23">
        <v>0.28326013949883766</v>
      </c>
      <c r="O133" s="24">
        <f t="shared" si="24"/>
        <v>4.387071284209898E-2</v>
      </c>
      <c r="P133" s="24">
        <f t="shared" si="25"/>
        <v>2.1651819592582999E-2</v>
      </c>
      <c r="Q133" s="24">
        <f t="shared" si="26"/>
        <v>-0.13345166981860546</v>
      </c>
    </row>
    <row r="134" spans="1:17" ht="15" customHeight="1" x14ac:dyDescent="0.3">
      <c r="A134" s="37" t="s">
        <v>100</v>
      </c>
      <c r="B134" s="23">
        <v>0.24290484140233648</v>
      </c>
      <c r="C134" s="23">
        <v>0.29938900203665963</v>
      </c>
      <c r="D134" s="23">
        <v>0.27146171693735521</v>
      </c>
      <c r="E134" s="23">
        <v>0.42399999999999993</v>
      </c>
      <c r="F134" s="23">
        <v>0.29228486646884355</v>
      </c>
      <c r="G134" s="23">
        <v>0.23179190751445078</v>
      </c>
      <c r="H134" s="23">
        <v>0.23800850030358234</v>
      </c>
      <c r="I134" s="23">
        <v>0.26915254237288089</v>
      </c>
      <c r="J134" s="23">
        <v>0.30869130869130812</v>
      </c>
      <c r="K134" s="23">
        <v>0.34024317321108222</v>
      </c>
      <c r="L134" s="23">
        <v>0.26287696824126083</v>
      </c>
      <c r="M134" s="23">
        <v>0.27462194649088789</v>
      </c>
      <c r="N134" s="23">
        <v>0.32658910807621044</v>
      </c>
      <c r="O134" s="24">
        <f t="shared" si="24"/>
        <v>-9.7410891923789489E-2</v>
      </c>
      <c r="P134" s="24">
        <f t="shared" si="25"/>
        <v>1.7897799384902324E-2</v>
      </c>
      <c r="Q134" s="24">
        <f t="shared" si="26"/>
        <v>5.1967161585322552E-2</v>
      </c>
    </row>
    <row r="135" spans="1:17" ht="15" customHeight="1" x14ac:dyDescent="0.3">
      <c r="A135" s="37" t="s">
        <v>45</v>
      </c>
      <c r="B135" s="23">
        <v>0.23103251568739336</v>
      </c>
      <c r="C135" s="23">
        <v>0.20955030134446262</v>
      </c>
      <c r="D135" s="23">
        <v>0.20818875780707824</v>
      </c>
      <c r="E135" s="23">
        <v>0.2183879714074437</v>
      </c>
      <c r="F135" s="23">
        <v>0.18516699410609005</v>
      </c>
      <c r="G135" s="23">
        <v>0.14036363636363558</v>
      </c>
      <c r="H135" s="23">
        <v>0.16126112535827497</v>
      </c>
      <c r="I135" s="23">
        <v>0.13551784669397327</v>
      </c>
      <c r="J135" s="23">
        <v>0.20772838954657136</v>
      </c>
      <c r="K135" s="23">
        <v>0.1780961182994456</v>
      </c>
      <c r="L135" s="23">
        <v>0.15965890455887144</v>
      </c>
      <c r="M135" s="23">
        <v>0.17063979683787966</v>
      </c>
      <c r="N135" s="23">
        <v>0.17632381480454651</v>
      </c>
      <c r="O135" s="24">
        <f t="shared" si="24"/>
        <v>-4.2064156602897196E-2</v>
      </c>
      <c r="P135" s="24">
        <f t="shared" si="25"/>
        <v>-3.1404574742024849E-2</v>
      </c>
      <c r="Q135" s="24">
        <f t="shared" si="26"/>
        <v>5.6840179666668433E-3</v>
      </c>
    </row>
    <row r="136" spans="1:17" ht="15" customHeight="1" x14ac:dyDescent="0.3">
      <c r="A136" s="37" t="s">
        <v>40</v>
      </c>
      <c r="B136" s="23">
        <v>0.34908350305498992</v>
      </c>
      <c r="C136" s="23">
        <v>0.31274346132442954</v>
      </c>
      <c r="D136" s="23">
        <v>0.37696335078534093</v>
      </c>
      <c r="E136" s="23">
        <v>0.31893592677345461</v>
      </c>
      <c r="F136" s="23">
        <v>0.32038600723763633</v>
      </c>
      <c r="G136" s="23">
        <v>0.32793522267206465</v>
      </c>
      <c r="H136" s="23">
        <v>0.31156756756756665</v>
      </c>
      <c r="I136" s="23">
        <v>0.31949282429984738</v>
      </c>
      <c r="J136" s="23">
        <v>0.35291734197730906</v>
      </c>
      <c r="K136" s="23">
        <v>0.40946936746613671</v>
      </c>
      <c r="L136" s="23">
        <v>0.36775659638934521</v>
      </c>
      <c r="M136" s="23">
        <v>0.39490318049563577</v>
      </c>
      <c r="N136" s="23">
        <v>0.3904480551452485</v>
      </c>
      <c r="O136" s="24">
        <f t="shared" si="24"/>
        <v>7.1512128371793882E-2</v>
      </c>
      <c r="P136" s="24">
        <f t="shared" si="25"/>
        <v>3.7530713167939433E-2</v>
      </c>
      <c r="Q136" s="24">
        <f t="shared" si="26"/>
        <v>-4.455125350387279E-3</v>
      </c>
    </row>
    <row r="137" spans="1:17" ht="15" customHeight="1" x14ac:dyDescent="0.3">
      <c r="A137" s="37" t="s">
        <v>221</v>
      </c>
      <c r="B137" s="23">
        <v>0.38461538461538658</v>
      </c>
      <c r="C137" s="23">
        <v>0.18632478632478611</v>
      </c>
      <c r="D137" s="23">
        <v>0.10666666666666713</v>
      </c>
      <c r="E137" s="23">
        <v>0.11916264090177098</v>
      </c>
      <c r="F137" s="23">
        <v>0.11095100864553298</v>
      </c>
      <c r="G137" s="23">
        <v>0.14311431143114151</v>
      </c>
      <c r="H137" s="23">
        <v>0.12765957446808551</v>
      </c>
      <c r="I137" s="23">
        <v>0.17855361596009867</v>
      </c>
      <c r="J137" s="23">
        <v>0.17154189390183383</v>
      </c>
      <c r="K137" s="23">
        <v>0.160880195599022</v>
      </c>
      <c r="L137" s="23">
        <v>0.19757942511346505</v>
      </c>
      <c r="M137" s="23">
        <v>0.28248756218905502</v>
      </c>
      <c r="N137" s="23">
        <v>0.20031971225896639</v>
      </c>
      <c r="O137" s="24">
        <f t="shared" si="24"/>
        <v>8.1157071357195409E-2</v>
      </c>
      <c r="P137" s="24">
        <f t="shared" si="25"/>
        <v>2.8777818357132556E-2</v>
      </c>
      <c r="Q137" s="24">
        <f t="shared" si="26"/>
        <v>-8.2167849930088632E-2</v>
      </c>
    </row>
    <row r="138" spans="1:17" ht="15" customHeight="1" x14ac:dyDescent="0.3">
      <c r="A138" s="37" t="s">
        <v>29</v>
      </c>
      <c r="B138" s="23">
        <v>0.12436804853387251</v>
      </c>
      <c r="C138" s="23">
        <v>0.25185185185185177</v>
      </c>
      <c r="D138" s="23">
        <v>0.28733153638814035</v>
      </c>
      <c r="E138" s="23">
        <v>0.28362720403022679</v>
      </c>
      <c r="F138" s="23">
        <v>0.31778628611207815</v>
      </c>
      <c r="G138" s="23">
        <v>0.29169840060929175</v>
      </c>
      <c r="H138" s="23">
        <v>0.37462908011869445</v>
      </c>
      <c r="I138" s="23">
        <v>0.30812588069516167</v>
      </c>
      <c r="J138" s="23">
        <v>0.27276373846770952</v>
      </c>
      <c r="K138" s="23">
        <v>0.25389435989256914</v>
      </c>
      <c r="L138" s="23">
        <v>0.26093439363817117</v>
      </c>
      <c r="M138" s="23">
        <v>0.34430473372781067</v>
      </c>
      <c r="N138" s="23">
        <v>0.24044870752723102</v>
      </c>
      <c r="O138" s="24">
        <f t="shared" si="24"/>
        <v>-4.3178496502995767E-2</v>
      </c>
      <c r="P138" s="24">
        <f t="shared" si="25"/>
        <v>-3.2315030940478495E-2</v>
      </c>
      <c r="Q138" s="24">
        <f t="shared" si="26"/>
        <v>-0.10385602620057965</v>
      </c>
    </row>
    <row r="139" spans="1:17" ht="15" customHeight="1" x14ac:dyDescent="0.3">
      <c r="A139" s="37" t="s">
        <v>47</v>
      </c>
      <c r="B139" s="23">
        <v>0.25589123867069441</v>
      </c>
      <c r="C139" s="23">
        <v>0.37854889589905349</v>
      </c>
      <c r="D139" s="23">
        <v>0.28861788617886153</v>
      </c>
      <c r="E139" s="23">
        <v>0.18793363499245896</v>
      </c>
      <c r="F139" s="23">
        <v>0.17779615464130627</v>
      </c>
      <c r="G139" s="23">
        <v>0.136746838581701</v>
      </c>
      <c r="H139" s="23">
        <v>0.13825191093386491</v>
      </c>
      <c r="I139" s="23">
        <v>0.18441333752752453</v>
      </c>
      <c r="J139" s="23">
        <v>0.18837863167760083</v>
      </c>
      <c r="K139" s="23">
        <v>0.19321887883822475</v>
      </c>
      <c r="L139" s="23">
        <v>0.18783242996808669</v>
      </c>
      <c r="M139" s="23">
        <v>0.24199108332950292</v>
      </c>
      <c r="N139" s="23">
        <v>0.24663127807268292</v>
      </c>
      <c r="O139" s="24">
        <f t="shared" si="24"/>
        <v>5.869764308022396E-2</v>
      </c>
      <c r="P139" s="24">
        <f t="shared" si="25"/>
        <v>5.8252646395082097E-2</v>
      </c>
      <c r="Q139" s="24">
        <f t="shared" si="26"/>
        <v>4.6401947431800039E-3</v>
      </c>
    </row>
    <row r="140" spans="1:17" ht="15" customHeight="1" x14ac:dyDescent="0.3">
      <c r="A140" s="37" t="s">
        <v>24</v>
      </c>
      <c r="B140" s="23">
        <v>0.10416666666666674</v>
      </c>
      <c r="C140" s="23">
        <v>0.28448275862068995</v>
      </c>
      <c r="D140" s="23">
        <v>0.22435897435897401</v>
      </c>
      <c r="E140" s="23">
        <v>0.20152091254752857</v>
      </c>
      <c r="F140" s="23">
        <v>0.18468468468468435</v>
      </c>
      <c r="G140" s="23">
        <v>0.13494992092778069</v>
      </c>
      <c r="H140" s="23">
        <v>0.24838709677419346</v>
      </c>
      <c r="I140" s="23">
        <v>0.18904823989569763</v>
      </c>
      <c r="J140" s="23">
        <v>0.16918357715903731</v>
      </c>
      <c r="K140" s="23">
        <v>0.16437728937728924</v>
      </c>
      <c r="L140" s="23">
        <v>0.17579190266414946</v>
      </c>
      <c r="M140" s="23">
        <v>0.19697897530108199</v>
      </c>
      <c r="N140" s="23">
        <v>0.13315649867373991</v>
      </c>
      <c r="O140" s="24">
        <f t="shared" si="24"/>
        <v>-6.8364413873788665E-2</v>
      </c>
      <c r="P140" s="24">
        <f t="shared" si="25"/>
        <v>-3.6027078485297404E-2</v>
      </c>
      <c r="Q140" s="24">
        <f t="shared" si="26"/>
        <v>-6.3822476627342084E-2</v>
      </c>
    </row>
    <row r="141" spans="1:17" ht="15" customHeight="1" x14ac:dyDescent="0.3">
      <c r="A141" s="37" t="s">
        <v>25</v>
      </c>
      <c r="B141" s="23">
        <v>0.20963855421686728</v>
      </c>
      <c r="C141" s="23">
        <v>0.19239904988123513</v>
      </c>
      <c r="D141" s="23">
        <v>0.22259507829977609</v>
      </c>
      <c r="E141" s="23">
        <v>0.17100977198697054</v>
      </c>
      <c r="F141" s="23">
        <v>0.20473996050032928</v>
      </c>
      <c r="G141" s="23">
        <v>0.20168776371308028</v>
      </c>
      <c r="H141" s="23">
        <v>0.26349110642146512</v>
      </c>
      <c r="I141" s="23">
        <v>0.19646799116997804</v>
      </c>
      <c r="J141" s="23">
        <v>0.17062284439034281</v>
      </c>
      <c r="K141" s="23">
        <v>0.15812133072407031</v>
      </c>
      <c r="L141" s="23">
        <v>0.15239999999999987</v>
      </c>
      <c r="M141" s="23">
        <v>0.21269095182138664</v>
      </c>
      <c r="N141" s="23">
        <v>0.12770711584737038</v>
      </c>
      <c r="O141" s="24">
        <f t="shared" si="24"/>
        <v>-4.330265613960016E-2</v>
      </c>
      <c r="P141" s="24">
        <f t="shared" si="25"/>
        <v>-4.2915728542972431E-2</v>
      </c>
      <c r="Q141" s="24">
        <f t="shared" si="26"/>
        <v>-8.4983835974016264E-2</v>
      </c>
    </row>
    <row r="142" spans="1:17" ht="15" customHeight="1" x14ac:dyDescent="0.3">
      <c r="A142" s="37" t="s">
        <v>35</v>
      </c>
      <c r="B142" s="23">
        <v>1.9047619047619424E-2</v>
      </c>
      <c r="C142" s="23">
        <v>0.11302681992337171</v>
      </c>
      <c r="D142" s="23">
        <v>0.34611048478015749</v>
      </c>
      <c r="E142" s="23">
        <v>0.20194805194805188</v>
      </c>
      <c r="F142" s="23">
        <v>0.45864156018829849</v>
      </c>
      <c r="G142" s="23">
        <v>0.46840354767184023</v>
      </c>
      <c r="H142" s="23">
        <v>0.50769971126082769</v>
      </c>
      <c r="I142" s="23">
        <v>0.39821098087600237</v>
      </c>
      <c r="J142" s="23">
        <v>0.31618051733626862</v>
      </c>
      <c r="K142" s="23">
        <v>0.27347781217750256</v>
      </c>
      <c r="L142" s="23">
        <v>0.32085777867691689</v>
      </c>
      <c r="M142" s="23">
        <v>0.46920289855072483</v>
      </c>
      <c r="N142" s="23">
        <v>0.30875821637946355</v>
      </c>
      <c r="O142" s="24">
        <f t="shared" si="24"/>
        <v>0.10681016443141167</v>
      </c>
      <c r="P142" s="24">
        <f t="shared" si="25"/>
        <v>-7.4223009568050724E-3</v>
      </c>
      <c r="Q142" s="24">
        <f t="shared" si="26"/>
        <v>-0.16044468217126129</v>
      </c>
    </row>
    <row r="143" spans="1:17" ht="15" customHeight="1" x14ac:dyDescent="0.3">
      <c r="A143" s="37" t="s">
        <v>36</v>
      </c>
      <c r="B143" s="23">
        <v>0.23148148148148162</v>
      </c>
      <c r="C143" s="23">
        <v>0.50466497031382507</v>
      </c>
      <c r="D143" s="23">
        <v>0.3329439252336448</v>
      </c>
      <c r="E143" s="23">
        <v>0.22860403195131251</v>
      </c>
      <c r="F143" s="23">
        <v>0.25837706903512325</v>
      </c>
      <c r="G143" s="23">
        <v>0.232905097389142</v>
      </c>
      <c r="H143" s="23">
        <v>0.29686198278256049</v>
      </c>
      <c r="I143" s="23">
        <v>0.22137404580152675</v>
      </c>
      <c r="J143" s="23">
        <v>0.20474478161726029</v>
      </c>
      <c r="K143" s="23">
        <v>0.24891693350913546</v>
      </c>
      <c r="L143" s="23">
        <v>0.34529248745412322</v>
      </c>
      <c r="M143" s="23">
        <v>0.46101401958901467</v>
      </c>
      <c r="N143" s="23">
        <v>0.44226784705217548</v>
      </c>
      <c r="O143" s="24">
        <f t="shared" si="24"/>
        <v>0.21366381510086296</v>
      </c>
      <c r="P143" s="24">
        <f t="shared" si="25"/>
        <v>0.23752306543491519</v>
      </c>
      <c r="Q143" s="24">
        <f t="shared" si="26"/>
        <v>-1.874617253683919E-2</v>
      </c>
    </row>
    <row r="144" spans="1:17" ht="15" customHeight="1" x14ac:dyDescent="0.3">
      <c r="A144" s="37" t="s">
        <v>28</v>
      </c>
      <c r="B144" s="23">
        <v>0.2843822843822843</v>
      </c>
      <c r="C144" s="23">
        <v>0.19534412955465608</v>
      </c>
      <c r="D144" s="23">
        <v>0.32518337408312936</v>
      </c>
      <c r="E144" s="23">
        <v>0.26219512195121952</v>
      </c>
      <c r="F144" s="23">
        <v>0.20318391286133197</v>
      </c>
      <c r="G144" s="23">
        <v>0.24493361285814119</v>
      </c>
      <c r="H144" s="23">
        <v>0.31109346041832109</v>
      </c>
      <c r="I144" s="23">
        <v>0.24004394397143636</v>
      </c>
      <c r="J144" s="23">
        <v>0.23095493562231773</v>
      </c>
      <c r="K144" s="23">
        <v>0.20671378091872805</v>
      </c>
      <c r="L144" s="23">
        <v>0.27060471632033622</v>
      </c>
      <c r="M144" s="23">
        <v>0.25242058773568843</v>
      </c>
      <c r="N144" s="23">
        <v>0.25816607634789435</v>
      </c>
      <c r="O144" s="24">
        <f t="shared" si="24"/>
        <v>-4.0290456033251765E-3</v>
      </c>
      <c r="P144" s="24">
        <f t="shared" si="25"/>
        <v>2.7211140725576621E-2</v>
      </c>
      <c r="Q144" s="24">
        <f t="shared" si="26"/>
        <v>5.7454886122059179E-3</v>
      </c>
    </row>
    <row r="145" spans="1:17" ht="15" customHeight="1" x14ac:dyDescent="0.3">
      <c r="A145" s="69"/>
      <c r="B145" s="69"/>
      <c r="C145" s="59"/>
      <c r="D145" s="59"/>
      <c r="E145" s="59"/>
      <c r="F145" s="59"/>
      <c r="G145" s="59"/>
      <c r="H145" s="59"/>
      <c r="I145" s="59"/>
      <c r="J145" s="59"/>
      <c r="K145" s="59"/>
      <c r="L145" s="59"/>
      <c r="M145" s="59"/>
      <c r="N145" s="59"/>
      <c r="O145" s="59"/>
      <c r="P145" s="59"/>
      <c r="Q145" s="59"/>
    </row>
    <row r="146" spans="1:17" ht="15" customHeight="1" x14ac:dyDescent="0.3">
      <c r="A146" s="70" t="s">
        <v>234</v>
      </c>
      <c r="B146" s="70"/>
      <c r="C146" s="96"/>
      <c r="D146" s="96"/>
      <c r="E146" s="96"/>
      <c r="F146" s="96"/>
      <c r="G146" s="96"/>
      <c r="H146" s="96"/>
      <c r="I146" s="96"/>
      <c r="J146" s="96"/>
      <c r="K146" s="96"/>
      <c r="L146" s="96"/>
      <c r="M146" s="96"/>
      <c r="N146" s="96"/>
      <c r="O146" s="96"/>
      <c r="P146" s="96"/>
      <c r="Q146" s="96"/>
    </row>
    <row r="147" spans="1:17" ht="55.2" x14ac:dyDescent="0.3">
      <c r="A147" s="40" t="s">
        <v>187</v>
      </c>
      <c r="B147" s="19">
        <v>2007</v>
      </c>
      <c r="C147" s="19">
        <v>2008</v>
      </c>
      <c r="D147" s="19">
        <v>2009</v>
      </c>
      <c r="E147" s="19">
        <v>2010</v>
      </c>
      <c r="F147" s="19">
        <v>2011</v>
      </c>
      <c r="G147" s="19">
        <v>2012</v>
      </c>
      <c r="H147" s="19">
        <v>2013</v>
      </c>
      <c r="I147" s="19">
        <v>2014</v>
      </c>
      <c r="J147" s="19">
        <v>2015</v>
      </c>
      <c r="K147" s="19">
        <v>2016</v>
      </c>
      <c r="L147" s="19">
        <v>2017</v>
      </c>
      <c r="M147" s="19">
        <v>2018</v>
      </c>
      <c r="N147" s="19">
        <v>2019</v>
      </c>
      <c r="O147" s="35" t="s">
        <v>398</v>
      </c>
      <c r="P147" s="35" t="s">
        <v>399</v>
      </c>
      <c r="Q147" s="35" t="s">
        <v>400</v>
      </c>
    </row>
    <row r="148" spans="1:17" ht="15" customHeight="1" x14ac:dyDescent="0.3">
      <c r="A148" s="108" t="s">
        <v>36</v>
      </c>
      <c r="B148" s="24">
        <v>0.31245500359971201</v>
      </c>
      <c r="C148" s="24">
        <v>0.20558572536850273</v>
      </c>
      <c r="D148" s="24">
        <v>0.19950940310711385</v>
      </c>
      <c r="E148" s="24">
        <v>0.2651033386327506</v>
      </c>
      <c r="F148" s="24">
        <v>0.33845415266442602</v>
      </c>
      <c r="G148" s="24">
        <v>0.32417950435365039</v>
      </c>
      <c r="H148" s="24">
        <v>0.39482780693893216</v>
      </c>
      <c r="I148" s="24">
        <v>0.36138833444222662</v>
      </c>
      <c r="J148" s="24">
        <v>0.36200350467289732</v>
      </c>
      <c r="K148" s="24">
        <v>0.43115917074178656</v>
      </c>
      <c r="L148" s="24">
        <v>0.52255112522177605</v>
      </c>
      <c r="M148" s="24">
        <v>0.71000514403292159</v>
      </c>
      <c r="N148" s="24">
        <v>0.87992971495509553</v>
      </c>
      <c r="O148" s="24">
        <f t="shared" ref="O148:O164" si="27">(N148-E148)</f>
        <v>0.61482637632234494</v>
      </c>
      <c r="P148" s="24">
        <f t="shared" ref="P148:P167" si="28">(N148-J148)</f>
        <v>0.51792621028219821</v>
      </c>
      <c r="Q148" s="24">
        <f t="shared" ref="Q148:Q167" si="29">(N148-M148)</f>
        <v>0.16992457092217395</v>
      </c>
    </row>
    <row r="149" spans="1:17" ht="15" customHeight="1" x14ac:dyDescent="0.3">
      <c r="A149" s="108" t="s">
        <v>35</v>
      </c>
      <c r="B149" s="24">
        <v>0.43377483443708575</v>
      </c>
      <c r="C149" s="24">
        <v>0.61684105630293984</v>
      </c>
      <c r="D149" s="24">
        <v>0.64050455501051173</v>
      </c>
      <c r="E149" s="24">
        <v>0.71203155818540442</v>
      </c>
      <c r="F149" s="24">
        <v>0.63812886142983216</v>
      </c>
      <c r="G149" s="24">
        <v>0.66365159128978224</v>
      </c>
      <c r="H149" s="24">
        <v>0.74834018337021813</v>
      </c>
      <c r="I149" s="24">
        <v>0.71148684916800864</v>
      </c>
      <c r="J149" s="24">
        <v>0.62135715805147829</v>
      </c>
      <c r="K149" s="24">
        <v>0.66230741669652482</v>
      </c>
      <c r="L149" s="24">
        <v>0.61569776909298146</v>
      </c>
      <c r="M149" s="24">
        <v>0.71774647887323928</v>
      </c>
      <c r="N149" s="24">
        <v>0.7332959011791127</v>
      </c>
      <c r="O149" s="24">
        <f t="shared" si="27"/>
        <v>2.1264342993708274E-2</v>
      </c>
      <c r="P149" s="24">
        <f t="shared" si="28"/>
        <v>0.11193874312763441</v>
      </c>
      <c r="Q149" s="24">
        <f t="shared" si="29"/>
        <v>1.5549422305873417E-2</v>
      </c>
    </row>
    <row r="150" spans="1:17" ht="15" customHeight="1" x14ac:dyDescent="0.3">
      <c r="A150" s="108" t="s">
        <v>34</v>
      </c>
      <c r="B150" s="24">
        <v>0.50370370370370332</v>
      </c>
      <c r="C150" s="24">
        <v>0.58918918918918894</v>
      </c>
      <c r="D150" s="24">
        <v>0.57124518613607211</v>
      </c>
      <c r="E150" s="24">
        <v>0.60523665659617309</v>
      </c>
      <c r="F150" s="24">
        <v>0.5597964376590332</v>
      </c>
      <c r="G150" s="24">
        <v>0.53706624605678255</v>
      </c>
      <c r="H150" s="24">
        <v>0.63471177944862167</v>
      </c>
      <c r="I150" s="24">
        <v>0.60364352535696675</v>
      </c>
      <c r="J150" s="24">
        <v>0.5701863354037271</v>
      </c>
      <c r="K150" s="24">
        <v>0.46988259315977521</v>
      </c>
      <c r="L150" s="24">
        <v>0.44168532464889054</v>
      </c>
      <c r="M150" s="24">
        <v>0.53571428571428581</v>
      </c>
      <c r="N150" s="24">
        <v>0.59656652360515028</v>
      </c>
      <c r="O150" s="24">
        <f t="shared" si="27"/>
        <v>-8.6701329910228164E-3</v>
      </c>
      <c r="P150" s="24">
        <f t="shared" si="28"/>
        <v>2.6380188201423183E-2</v>
      </c>
      <c r="Q150" s="24">
        <f t="shared" si="29"/>
        <v>6.0852237890864469E-2</v>
      </c>
    </row>
    <row r="151" spans="1:17" ht="15" customHeight="1" x14ac:dyDescent="0.3">
      <c r="A151" s="108" t="s">
        <v>33</v>
      </c>
      <c r="B151" s="24">
        <v>0.50125944584382887</v>
      </c>
      <c r="C151" s="24">
        <v>0.5165662650602405</v>
      </c>
      <c r="D151" s="24">
        <v>0.55913978494623651</v>
      </c>
      <c r="E151" s="24">
        <v>0.54913294797687828</v>
      </c>
      <c r="F151" s="24">
        <v>0.58215179316096788</v>
      </c>
      <c r="G151" s="24">
        <v>0.52366412213740499</v>
      </c>
      <c r="H151" s="24">
        <v>0.56054836252856055</v>
      </c>
      <c r="I151" s="24">
        <v>0.59839357429718887</v>
      </c>
      <c r="J151" s="24">
        <v>0.52397260273972601</v>
      </c>
      <c r="K151" s="24">
        <v>0.51921973608720595</v>
      </c>
      <c r="L151" s="24">
        <v>0.55686644643699834</v>
      </c>
      <c r="M151" s="24">
        <v>0.56450351837372947</v>
      </c>
      <c r="N151" s="24">
        <v>0.58366841942468284</v>
      </c>
      <c r="O151" s="24">
        <f t="shared" si="27"/>
        <v>3.4535471447804555E-2</v>
      </c>
      <c r="P151" s="24">
        <f t="shared" si="28"/>
        <v>5.9695816684956826E-2</v>
      </c>
      <c r="Q151" s="24">
        <f t="shared" si="29"/>
        <v>1.9164901050953365E-2</v>
      </c>
    </row>
    <row r="152" spans="1:17" ht="15" customHeight="1" x14ac:dyDescent="0.3">
      <c r="A152" s="108" t="s">
        <v>101</v>
      </c>
      <c r="B152" s="24">
        <v>0.52844036697247687</v>
      </c>
      <c r="C152" s="24">
        <v>0.57208765859284894</v>
      </c>
      <c r="D152" s="24">
        <v>0.42547425474254719</v>
      </c>
      <c r="E152" s="24">
        <v>0.31087584215591924</v>
      </c>
      <c r="F152" s="24">
        <v>0.42716857610474612</v>
      </c>
      <c r="G152" s="24">
        <v>0.45288326300984472</v>
      </c>
      <c r="H152" s="24">
        <v>0.49468085106383008</v>
      </c>
      <c r="I152" s="24">
        <v>0.42290467050543867</v>
      </c>
      <c r="J152" s="24">
        <v>0.43533123028391163</v>
      </c>
      <c r="K152" s="24">
        <v>0.46379310344827585</v>
      </c>
      <c r="L152" s="24">
        <v>0.4696897374701674</v>
      </c>
      <c r="M152" s="24">
        <v>0.47099269445638159</v>
      </c>
      <c r="N152" s="24">
        <v>0.49638633377135366</v>
      </c>
      <c r="O152" s="24">
        <f t="shared" si="27"/>
        <v>0.18551049161543443</v>
      </c>
      <c r="P152" s="24">
        <f t="shared" si="28"/>
        <v>6.1055103487442031E-2</v>
      </c>
      <c r="Q152" s="24">
        <f t="shared" si="29"/>
        <v>2.5393639314972072E-2</v>
      </c>
    </row>
    <row r="153" spans="1:17" ht="15" customHeight="1" x14ac:dyDescent="0.3">
      <c r="A153" s="108" t="s">
        <v>27</v>
      </c>
      <c r="B153" s="24">
        <v>0.46115537848605603</v>
      </c>
      <c r="C153" s="24">
        <v>0.29401251117068816</v>
      </c>
      <c r="D153" s="24">
        <v>0.35217391304347823</v>
      </c>
      <c r="E153" s="24">
        <v>0.44035785288270368</v>
      </c>
      <c r="F153" s="24">
        <v>0.34014675052410914</v>
      </c>
      <c r="G153" s="24">
        <v>0.34988584474885842</v>
      </c>
      <c r="H153" s="24">
        <v>0.37357178340784891</v>
      </c>
      <c r="I153" s="24">
        <v>0.33950357593605385</v>
      </c>
      <c r="J153" s="24">
        <v>0.35701676963812878</v>
      </c>
      <c r="K153" s="24">
        <v>0.40100154083204931</v>
      </c>
      <c r="L153" s="24">
        <v>0.38881491344873509</v>
      </c>
      <c r="M153" s="24">
        <v>0.38619599578503672</v>
      </c>
      <c r="N153" s="24">
        <v>0.48474647590995157</v>
      </c>
      <c r="O153" s="24">
        <f t="shared" si="27"/>
        <v>4.4388623027247887E-2</v>
      </c>
      <c r="P153" s="24">
        <f t="shared" si="28"/>
        <v>0.12772970627182278</v>
      </c>
      <c r="Q153" s="24">
        <f t="shared" si="29"/>
        <v>9.8550480124914852E-2</v>
      </c>
    </row>
    <row r="154" spans="1:17" ht="15" customHeight="1" x14ac:dyDescent="0.3">
      <c r="A154" s="108" t="s">
        <v>32</v>
      </c>
      <c r="B154" s="24">
        <v>0.63374596340150702</v>
      </c>
      <c r="C154" s="24">
        <v>0.39083155650319834</v>
      </c>
      <c r="D154" s="24">
        <v>0.41290675417008482</v>
      </c>
      <c r="E154" s="24">
        <v>0.49983917658411015</v>
      </c>
      <c r="F154" s="24">
        <v>0.49077490774907728</v>
      </c>
      <c r="G154" s="24">
        <v>0.4942909760589318</v>
      </c>
      <c r="H154" s="24">
        <v>0.49443798771376413</v>
      </c>
      <c r="I154" s="24">
        <v>0.54082612872238234</v>
      </c>
      <c r="J154" s="24">
        <v>0.5148885821337017</v>
      </c>
      <c r="K154" s="24">
        <v>0.51573122529644277</v>
      </c>
      <c r="L154" s="24">
        <v>0.40876336587633677</v>
      </c>
      <c r="M154" s="24">
        <v>0.4864771945908779</v>
      </c>
      <c r="N154" s="24">
        <v>0.48017148981779201</v>
      </c>
      <c r="O154" s="24">
        <f t="shared" si="27"/>
        <v>-1.9667686766318138E-2</v>
      </c>
      <c r="P154" s="24">
        <f t="shared" si="28"/>
        <v>-3.4717092315909692E-2</v>
      </c>
      <c r="Q154" s="24">
        <f t="shared" si="29"/>
        <v>-6.3057047730858962E-3</v>
      </c>
    </row>
    <row r="155" spans="1:17" ht="15" customHeight="1" x14ac:dyDescent="0.3">
      <c r="A155" s="108" t="s">
        <v>30</v>
      </c>
      <c r="B155" s="24">
        <v>0.47500000000000009</v>
      </c>
      <c r="C155" s="24">
        <v>0.52250661959399802</v>
      </c>
      <c r="D155" s="24">
        <v>0.48829787234042565</v>
      </c>
      <c r="E155" s="24">
        <v>0.43599689681923981</v>
      </c>
      <c r="F155" s="24">
        <v>0.3988857938718664</v>
      </c>
      <c r="G155" s="24">
        <v>0.45196506550218341</v>
      </c>
      <c r="H155" s="24">
        <v>0.52537457709038171</v>
      </c>
      <c r="I155" s="24">
        <v>0.49350137849547049</v>
      </c>
      <c r="J155" s="24">
        <v>0.4656336909018679</v>
      </c>
      <c r="K155" s="24">
        <v>0.44970588235294118</v>
      </c>
      <c r="L155" s="24">
        <v>0.43733333333333335</v>
      </c>
      <c r="M155" s="24">
        <v>0.44018583042973303</v>
      </c>
      <c r="N155" s="24">
        <v>0.47853450213531135</v>
      </c>
      <c r="O155" s="24">
        <f t="shared" si="27"/>
        <v>4.2537605316071536E-2</v>
      </c>
      <c r="P155" s="24">
        <f t="shared" si="28"/>
        <v>1.2900811233443443E-2</v>
      </c>
      <c r="Q155" s="24">
        <f t="shared" si="29"/>
        <v>3.8348671705578319E-2</v>
      </c>
    </row>
    <row r="156" spans="1:17" ht="15" customHeight="1" x14ac:dyDescent="0.3">
      <c r="A156" s="108" t="s">
        <v>37</v>
      </c>
      <c r="B156" s="24">
        <v>0.24374230611407488</v>
      </c>
      <c r="C156" s="24">
        <v>0.41742872512103246</v>
      </c>
      <c r="D156" s="24">
        <v>0.34365325077399378</v>
      </c>
      <c r="E156" s="24">
        <v>0.24286498353457753</v>
      </c>
      <c r="F156" s="24">
        <v>0.45076978159684944</v>
      </c>
      <c r="G156" s="24">
        <v>0.46095478975656046</v>
      </c>
      <c r="H156" s="24">
        <v>0.43793302540415713</v>
      </c>
      <c r="I156" s="24">
        <v>0.39440124416796274</v>
      </c>
      <c r="J156" s="24">
        <v>0.38579654510556627</v>
      </c>
      <c r="K156" s="24">
        <v>0.38607780052646956</v>
      </c>
      <c r="L156" s="24">
        <v>0.31090962269669475</v>
      </c>
      <c r="M156" s="24">
        <v>0.50165484633569735</v>
      </c>
      <c r="N156" s="24">
        <v>0.46627068307170139</v>
      </c>
      <c r="O156" s="24">
        <f t="shared" si="27"/>
        <v>0.22340569953712386</v>
      </c>
      <c r="P156" s="24">
        <f t="shared" si="28"/>
        <v>8.0474137966135117E-2</v>
      </c>
      <c r="Q156" s="24">
        <f t="shared" si="29"/>
        <v>-3.538416326399596E-2</v>
      </c>
    </row>
    <row r="157" spans="1:17" ht="15" customHeight="1" x14ac:dyDescent="0.3">
      <c r="A157" s="108" t="s">
        <v>28</v>
      </c>
      <c r="B157" s="24">
        <v>0.34184308841843092</v>
      </c>
      <c r="C157" s="24">
        <v>0.39580686149936462</v>
      </c>
      <c r="D157" s="24">
        <v>0.19645390070921986</v>
      </c>
      <c r="E157" s="24">
        <v>0.25870646766169147</v>
      </c>
      <c r="F157" s="24">
        <v>0.28166465621230397</v>
      </c>
      <c r="G157" s="24">
        <v>0.28698023176550791</v>
      </c>
      <c r="H157" s="24">
        <v>0.31343283582089554</v>
      </c>
      <c r="I157" s="24">
        <v>0.3588272785213511</v>
      </c>
      <c r="J157" s="24">
        <v>0.29558652729384449</v>
      </c>
      <c r="K157" s="24">
        <v>0.25941043083900239</v>
      </c>
      <c r="L157" s="24">
        <v>0.2652697280427998</v>
      </c>
      <c r="M157" s="24">
        <v>0.36537803626411214</v>
      </c>
      <c r="N157" s="24">
        <v>0.41475128644939985</v>
      </c>
      <c r="O157" s="24">
        <f t="shared" si="27"/>
        <v>0.15604481878770837</v>
      </c>
      <c r="P157" s="24">
        <f t="shared" si="28"/>
        <v>0.11916475915555536</v>
      </c>
      <c r="Q157" s="24">
        <f t="shared" si="29"/>
        <v>4.9373250185287709E-2</v>
      </c>
    </row>
    <row r="158" spans="1:17" ht="15" customHeight="1" x14ac:dyDescent="0.3">
      <c r="A158" s="108" t="s">
        <v>26</v>
      </c>
      <c r="B158" s="24">
        <v>0.27048167970358183</v>
      </c>
      <c r="C158" s="24">
        <v>0.25348542458808621</v>
      </c>
      <c r="D158" s="24">
        <v>0.19818124804013793</v>
      </c>
      <c r="E158" s="24">
        <v>0.20712401055408969</v>
      </c>
      <c r="F158" s="24">
        <v>0.32848273185875043</v>
      </c>
      <c r="G158" s="24">
        <v>0.29727201870615749</v>
      </c>
      <c r="H158" s="24">
        <v>0.32940687361419085</v>
      </c>
      <c r="I158" s="24">
        <v>0.30836737781812684</v>
      </c>
      <c r="J158" s="24">
        <v>0.30220541902961551</v>
      </c>
      <c r="K158" s="24">
        <v>0.29607677109793951</v>
      </c>
      <c r="L158" s="24">
        <v>0.29689844922461228</v>
      </c>
      <c r="M158" s="24">
        <v>0.35999682262292487</v>
      </c>
      <c r="N158" s="24">
        <v>0.41207778915046056</v>
      </c>
      <c r="O158" s="24">
        <f t="shared" si="27"/>
        <v>0.20495377859637087</v>
      </c>
      <c r="P158" s="24">
        <f t="shared" si="28"/>
        <v>0.10987237012084505</v>
      </c>
      <c r="Q158" s="24">
        <f t="shared" si="29"/>
        <v>5.2080966527535688E-2</v>
      </c>
    </row>
    <row r="159" spans="1:17" ht="15" customHeight="1" x14ac:dyDescent="0.3">
      <c r="A159" s="108" t="s">
        <v>22</v>
      </c>
      <c r="B159" s="24">
        <v>0.30522088353413634</v>
      </c>
      <c r="C159" s="24">
        <v>0.25166112956810638</v>
      </c>
      <c r="D159" s="24">
        <v>0.26273653566229993</v>
      </c>
      <c r="E159" s="24">
        <v>0.51086956521739113</v>
      </c>
      <c r="F159" s="24">
        <v>0.34343434343434343</v>
      </c>
      <c r="G159" s="24">
        <v>0.35162094763092266</v>
      </c>
      <c r="H159" s="24">
        <v>0.35957240038872684</v>
      </c>
      <c r="I159" s="24">
        <v>0.392359318533815</v>
      </c>
      <c r="J159" s="24">
        <v>0.39922313336210613</v>
      </c>
      <c r="K159" s="24">
        <v>0.34886164623467608</v>
      </c>
      <c r="L159" s="24">
        <v>0.33548618586293499</v>
      </c>
      <c r="M159" s="24">
        <v>0.31801755291688161</v>
      </c>
      <c r="N159" s="24">
        <v>0.37846655791190864</v>
      </c>
      <c r="O159" s="24">
        <f t="shared" si="27"/>
        <v>-0.13240300730548249</v>
      </c>
      <c r="P159" s="24">
        <f t="shared" si="28"/>
        <v>-2.075657545019749E-2</v>
      </c>
      <c r="Q159" s="24">
        <f t="shared" si="29"/>
        <v>6.0449004995027034E-2</v>
      </c>
    </row>
    <row r="160" spans="1:17" ht="15" customHeight="1" x14ac:dyDescent="0.3">
      <c r="A160" s="108" t="s">
        <v>222</v>
      </c>
      <c r="B160" s="24">
        <v>0.46370967741935454</v>
      </c>
      <c r="C160" s="24">
        <v>0.30030487804878025</v>
      </c>
      <c r="D160" s="24">
        <v>0.24060150375939893</v>
      </c>
      <c r="E160" s="24">
        <v>0.58333333333333348</v>
      </c>
      <c r="F160" s="24">
        <v>0.28059701492537292</v>
      </c>
      <c r="G160" s="24">
        <v>0.29615674453654828</v>
      </c>
      <c r="H160" s="24">
        <v>0.32695252679938713</v>
      </c>
      <c r="I160" s="24">
        <v>0.28885630498533699</v>
      </c>
      <c r="J160" s="24">
        <v>0.19123020706455529</v>
      </c>
      <c r="K160" s="24">
        <v>0.1699092088197145</v>
      </c>
      <c r="L160" s="24">
        <v>0.19565217391304301</v>
      </c>
      <c r="M160" s="24">
        <v>0.27126158806932699</v>
      </c>
      <c r="N160" s="24">
        <v>0.37809647979139505</v>
      </c>
      <c r="O160" s="24">
        <f t="shared" si="27"/>
        <v>-0.20523685354193844</v>
      </c>
      <c r="P160" s="24">
        <f t="shared" si="28"/>
        <v>0.18686627272683975</v>
      </c>
      <c r="Q160" s="24">
        <f t="shared" si="29"/>
        <v>0.10683489172206806</v>
      </c>
    </row>
    <row r="161" spans="1:17" ht="15" customHeight="1" x14ac:dyDescent="0.3">
      <c r="A161" s="108" t="s">
        <v>29</v>
      </c>
      <c r="B161" s="24">
        <v>0.30059523809523814</v>
      </c>
      <c r="C161" s="24">
        <v>0.14850036576444747</v>
      </c>
      <c r="D161" s="24">
        <v>0.31005818786367367</v>
      </c>
      <c r="E161" s="24">
        <v>0.61387900355871916</v>
      </c>
      <c r="F161" s="24">
        <v>0.50782268578878753</v>
      </c>
      <c r="G161" s="24">
        <v>0.47068965517241357</v>
      </c>
      <c r="H161" s="24">
        <v>0.50238473767885505</v>
      </c>
      <c r="I161" s="24">
        <v>0.48895373072113379</v>
      </c>
      <c r="J161" s="24">
        <v>0.41666666666666674</v>
      </c>
      <c r="K161" s="24">
        <v>0.40636168691922814</v>
      </c>
      <c r="L161" s="24">
        <v>0.36898395721925148</v>
      </c>
      <c r="M161" s="24">
        <v>0.34852002321532249</v>
      </c>
      <c r="N161" s="24">
        <v>0.30847457627118624</v>
      </c>
      <c r="O161" s="24">
        <f t="shared" si="27"/>
        <v>-0.30540442728753292</v>
      </c>
      <c r="P161" s="24">
        <f t="shared" si="28"/>
        <v>-0.1081920903954805</v>
      </c>
      <c r="Q161" s="24">
        <f t="shared" si="29"/>
        <v>-4.0045446944136254E-2</v>
      </c>
    </row>
    <row r="162" spans="1:17" ht="15" customHeight="1" x14ac:dyDescent="0.3">
      <c r="A162" s="108" t="s">
        <v>31</v>
      </c>
      <c r="B162" s="24">
        <v>0.26542671703962029</v>
      </c>
      <c r="C162" s="24">
        <v>0.14372051886792447</v>
      </c>
      <c r="D162" s="24">
        <v>9.6707576115175886E-2</v>
      </c>
      <c r="E162" s="24">
        <v>0.3061853400836454</v>
      </c>
      <c r="F162" s="24">
        <v>0.29331030297371741</v>
      </c>
      <c r="G162" s="24">
        <v>0.27886181805017562</v>
      </c>
      <c r="H162" s="24">
        <v>0.31272233835772179</v>
      </c>
      <c r="I162" s="24">
        <v>0.32351819360744516</v>
      </c>
      <c r="J162" s="24">
        <v>0.305865149000079</v>
      </c>
      <c r="K162" s="24">
        <v>0.27541208791208804</v>
      </c>
      <c r="L162" s="24">
        <v>0.24179243092639902</v>
      </c>
      <c r="M162" s="24">
        <v>0.27125902361433996</v>
      </c>
      <c r="N162" s="24">
        <v>0.26129884577944673</v>
      </c>
      <c r="O162" s="24">
        <f t="shared" si="27"/>
        <v>-4.4886494304198665E-2</v>
      </c>
      <c r="P162" s="24">
        <f t="shared" si="28"/>
        <v>-4.4566303220632264E-2</v>
      </c>
      <c r="Q162" s="24">
        <f t="shared" si="29"/>
        <v>-9.9601778348932246E-3</v>
      </c>
    </row>
    <row r="163" spans="1:17" ht="15" customHeight="1" x14ac:dyDescent="0.3">
      <c r="A163" s="108" t="s">
        <v>24</v>
      </c>
      <c r="B163" s="24">
        <v>0.25882352941176467</v>
      </c>
      <c r="C163" s="24">
        <v>5.9411764705882053E-2</v>
      </c>
      <c r="D163" s="24" t="s">
        <v>106</v>
      </c>
      <c r="E163" s="24">
        <v>0.33548387096774213</v>
      </c>
      <c r="F163" s="24">
        <v>0.27030303030303027</v>
      </c>
      <c r="G163" s="24">
        <v>0.29052631578947352</v>
      </c>
      <c r="H163" s="24">
        <v>0.32175182481751863</v>
      </c>
      <c r="I163" s="24">
        <v>0.26449999999999996</v>
      </c>
      <c r="J163" s="24">
        <v>0.26534118802160056</v>
      </c>
      <c r="K163" s="24">
        <v>0.25608287159720566</v>
      </c>
      <c r="L163" s="24">
        <v>0.2530739995528728</v>
      </c>
      <c r="M163" s="24">
        <v>0.24705242154906593</v>
      </c>
      <c r="N163" s="24">
        <v>0.22355898725085299</v>
      </c>
      <c r="O163" s="24">
        <f t="shared" si="27"/>
        <v>-0.11192488371688913</v>
      </c>
      <c r="P163" s="24">
        <f t="shared" si="28"/>
        <v>-4.1782200770747568E-2</v>
      </c>
      <c r="Q163" s="24">
        <f t="shared" si="29"/>
        <v>-2.3493434298212934E-2</v>
      </c>
    </row>
    <row r="164" spans="1:17" ht="15" customHeight="1" x14ac:dyDescent="0.3">
      <c r="A164" s="108" t="s">
        <v>25</v>
      </c>
      <c r="B164" s="24">
        <v>0.24626865671641807</v>
      </c>
      <c r="C164" s="24">
        <v>8.0999999999999961E-2</v>
      </c>
      <c r="D164" s="24">
        <v>0.11369193154034218</v>
      </c>
      <c r="E164" s="24">
        <v>0.32063492063492016</v>
      </c>
      <c r="F164" s="24">
        <v>0.25460122699386512</v>
      </c>
      <c r="G164" s="24">
        <v>0.23119266055045862</v>
      </c>
      <c r="H164" s="24">
        <v>0.33740157480314958</v>
      </c>
      <c r="I164" s="24">
        <v>0.34104803493449776</v>
      </c>
      <c r="J164" s="24">
        <v>0.27715819909128458</v>
      </c>
      <c r="K164" s="24">
        <v>0.24875089221984292</v>
      </c>
      <c r="L164" s="24">
        <v>0.22038170687792613</v>
      </c>
      <c r="M164" s="24">
        <v>0.22152598599336515</v>
      </c>
      <c r="N164" s="24">
        <v>0.20093312597200619</v>
      </c>
      <c r="O164" s="24">
        <f t="shared" si="27"/>
        <v>-0.11970179466291397</v>
      </c>
      <c r="P164" s="24">
        <f t="shared" si="28"/>
        <v>-7.6225073119278397E-2</v>
      </c>
      <c r="Q164" s="24">
        <f t="shared" si="29"/>
        <v>-2.0592860021358961E-2</v>
      </c>
    </row>
    <row r="165" spans="1:17" ht="15" customHeight="1" x14ac:dyDescent="0.3">
      <c r="A165" s="108" t="s">
        <v>96</v>
      </c>
      <c r="B165" s="24" t="s">
        <v>106</v>
      </c>
      <c r="C165" s="24" t="s">
        <v>106</v>
      </c>
      <c r="D165" s="24">
        <v>0.50793650793650791</v>
      </c>
      <c r="E165" s="24" t="s">
        <v>106</v>
      </c>
      <c r="F165" s="24">
        <v>0.19877300613496951</v>
      </c>
      <c r="G165" s="24">
        <v>0.22336448598130887</v>
      </c>
      <c r="H165" s="24">
        <v>0.18575667655786376</v>
      </c>
      <c r="I165" s="24">
        <v>0.24293478260869561</v>
      </c>
      <c r="J165" s="24">
        <v>0.12070312499999991</v>
      </c>
      <c r="K165" s="24">
        <v>0.14898648648648627</v>
      </c>
      <c r="L165" s="24">
        <v>0.13693086003372668</v>
      </c>
      <c r="M165" s="24">
        <v>0.2727605118829981</v>
      </c>
      <c r="N165" s="24">
        <v>0.17508417508417495</v>
      </c>
      <c r="O165" s="24" t="s">
        <v>106</v>
      </c>
      <c r="P165" s="24">
        <f t="shared" si="28"/>
        <v>5.4381050084175042E-2</v>
      </c>
      <c r="Q165" s="24">
        <f t="shared" si="29"/>
        <v>-9.7676336798823149E-2</v>
      </c>
    </row>
    <row r="166" spans="1:17" ht="15" customHeight="1" x14ac:dyDescent="0.3">
      <c r="A166" s="108" t="s">
        <v>23</v>
      </c>
      <c r="B166" s="24">
        <v>0.32614107883817423</v>
      </c>
      <c r="C166" s="24">
        <v>0.29034157832744389</v>
      </c>
      <c r="D166" s="24">
        <v>0.24755501222493881</v>
      </c>
      <c r="E166" s="24">
        <v>0.26248069994853318</v>
      </c>
      <c r="F166" s="24">
        <v>0.20553896280206341</v>
      </c>
      <c r="G166" s="24">
        <v>0.18981145757795503</v>
      </c>
      <c r="H166" s="24">
        <v>0.1737620578778134</v>
      </c>
      <c r="I166" s="24">
        <v>0.19801159900579957</v>
      </c>
      <c r="J166" s="24">
        <v>0.18295042321644517</v>
      </c>
      <c r="K166" s="24">
        <v>0.19041585070844369</v>
      </c>
      <c r="L166" s="24">
        <v>0.17205364995602479</v>
      </c>
      <c r="M166" s="24">
        <v>0.16049041297935118</v>
      </c>
      <c r="N166" s="24">
        <v>0.15135536576308928</v>
      </c>
      <c r="O166" s="24">
        <f>(N166-E166)</f>
        <v>-0.1111253341854439</v>
      </c>
      <c r="P166" s="24">
        <f t="shared" si="28"/>
        <v>-3.159505745335589E-2</v>
      </c>
      <c r="Q166" s="24">
        <f t="shared" si="29"/>
        <v>-9.1350472162619045E-3</v>
      </c>
    </row>
    <row r="167" spans="1:17" ht="15" customHeight="1" x14ac:dyDescent="0.3">
      <c r="A167" s="108" t="s">
        <v>46</v>
      </c>
      <c r="B167" s="24">
        <v>0.33506493506493507</v>
      </c>
      <c r="C167" s="24">
        <v>0.34366197183098568</v>
      </c>
      <c r="D167" s="24">
        <v>0.18979591836734699</v>
      </c>
      <c r="E167" s="24">
        <v>0.2245862884160752</v>
      </c>
      <c r="F167" s="24">
        <v>0.20353982300884943</v>
      </c>
      <c r="G167" s="24">
        <v>0.2495049504950495</v>
      </c>
      <c r="H167" s="24">
        <v>0.17888563049853423</v>
      </c>
      <c r="I167" s="24">
        <v>0.13631522896698622</v>
      </c>
      <c r="J167" s="24">
        <v>0.10616705698672901</v>
      </c>
      <c r="K167" s="24">
        <v>5.4613935969868299E-2</v>
      </c>
      <c r="L167" s="24">
        <v>5.3254437869822757E-2</v>
      </c>
      <c r="M167" s="24">
        <v>9.5077220077220082E-2</v>
      </c>
      <c r="N167" s="24">
        <v>0.14410480349345023</v>
      </c>
      <c r="O167" s="24">
        <f>(N167-E167)</f>
        <v>-8.0481484922624968E-2</v>
      </c>
      <c r="P167" s="24">
        <f t="shared" si="28"/>
        <v>3.7937746506721215E-2</v>
      </c>
      <c r="Q167" s="24">
        <f t="shared" si="29"/>
        <v>4.9027583416230147E-2</v>
      </c>
    </row>
    <row r="168" spans="1:17" ht="15" customHeight="1" x14ac:dyDescent="0.3">
      <c r="A168" s="69"/>
      <c r="B168" s="69"/>
      <c r="C168" s="59"/>
      <c r="D168" s="59"/>
      <c r="E168" s="59"/>
      <c r="F168" s="59"/>
      <c r="G168" s="59"/>
      <c r="H168" s="59"/>
      <c r="I168" s="59"/>
      <c r="J168" s="59"/>
      <c r="K168" s="59"/>
      <c r="L168" s="59"/>
      <c r="M168" s="59"/>
      <c r="N168" s="59"/>
      <c r="O168" s="59"/>
      <c r="P168" s="59"/>
      <c r="Q168" s="59"/>
    </row>
    <row r="169" spans="1:17" ht="15" customHeight="1" x14ac:dyDescent="0.3">
      <c r="A169" s="70" t="s">
        <v>235</v>
      </c>
      <c r="B169" s="70"/>
      <c r="C169" s="96"/>
      <c r="D169" s="96"/>
      <c r="E169" s="96"/>
      <c r="F169" s="96"/>
      <c r="G169" s="96"/>
      <c r="H169" s="96"/>
      <c r="I169" s="96"/>
      <c r="J169" s="96"/>
      <c r="K169" s="96"/>
      <c r="L169" s="96"/>
      <c r="M169" s="96"/>
      <c r="N169" s="96"/>
      <c r="O169" s="96"/>
      <c r="P169" s="96"/>
      <c r="Q169" s="96"/>
    </row>
    <row r="170" spans="1:17" ht="55.2" x14ac:dyDescent="0.3">
      <c r="A170" s="40" t="s">
        <v>188</v>
      </c>
      <c r="B170" s="19">
        <v>2007</v>
      </c>
      <c r="C170" s="19">
        <v>2008</v>
      </c>
      <c r="D170" s="19">
        <v>2009</v>
      </c>
      <c r="E170" s="19">
        <v>2010</v>
      </c>
      <c r="F170" s="19">
        <v>2011</v>
      </c>
      <c r="G170" s="19">
        <v>2012</v>
      </c>
      <c r="H170" s="19">
        <v>2013</v>
      </c>
      <c r="I170" s="19">
        <v>2014</v>
      </c>
      <c r="J170" s="19">
        <v>2015</v>
      </c>
      <c r="K170" s="19">
        <v>2016</v>
      </c>
      <c r="L170" s="19">
        <v>2017</v>
      </c>
      <c r="M170" s="19">
        <v>2018</v>
      </c>
      <c r="N170" s="19">
        <v>2019</v>
      </c>
      <c r="O170" s="35" t="s">
        <v>398</v>
      </c>
      <c r="P170" s="35" t="s">
        <v>399</v>
      </c>
      <c r="Q170" s="35" t="s">
        <v>400</v>
      </c>
    </row>
    <row r="171" spans="1:17" ht="15" customHeight="1" x14ac:dyDescent="0.3">
      <c r="A171" s="37" t="s">
        <v>79</v>
      </c>
      <c r="B171" s="24">
        <v>0.56084126189283934</v>
      </c>
      <c r="C171" s="91">
        <v>0.62957467853610249</v>
      </c>
      <c r="D171" s="91">
        <v>0.56174522789248149</v>
      </c>
      <c r="E171" s="91">
        <v>0.39948865452221116</v>
      </c>
      <c r="F171" s="91">
        <v>0.48171368861024022</v>
      </c>
      <c r="G171" s="91">
        <v>0.5091649694501017</v>
      </c>
      <c r="H171" s="91">
        <v>0.48951360999553795</v>
      </c>
      <c r="I171" s="91">
        <v>0.495875343721357</v>
      </c>
      <c r="J171" s="91">
        <v>0.51099455315715159</v>
      </c>
      <c r="K171" s="91">
        <v>0.5401985594705081</v>
      </c>
      <c r="L171" s="91">
        <v>0.49655831739961731</v>
      </c>
      <c r="M171" s="91">
        <v>0.52453495830660679</v>
      </c>
      <c r="N171" s="91">
        <v>0.49304677623261695</v>
      </c>
      <c r="O171" s="24">
        <f t="shared" ref="O171:O173" si="30">(N171-E171)</f>
        <v>9.3558121710405784E-2</v>
      </c>
      <c r="P171" s="24">
        <f t="shared" ref="P171:P173" si="31">(N171-J171)</f>
        <v>-1.7947776924534642E-2</v>
      </c>
      <c r="Q171" s="24">
        <f t="shared" ref="Q171:Q173" si="32">(N171-M171)</f>
        <v>-3.1488182073989845E-2</v>
      </c>
    </row>
    <row r="172" spans="1:17" ht="15" customHeight="1" x14ac:dyDescent="0.3">
      <c r="A172" s="37" t="s">
        <v>80</v>
      </c>
      <c r="B172" s="24">
        <v>0.4910714285714286</v>
      </c>
      <c r="C172" s="24">
        <v>0.50352483164983175</v>
      </c>
      <c r="D172" s="24">
        <v>0.45629901787606864</v>
      </c>
      <c r="E172" s="24">
        <v>0.46948290477536037</v>
      </c>
      <c r="F172" s="24">
        <v>0.49811436455618585</v>
      </c>
      <c r="G172" s="24">
        <v>0.4790000865975812</v>
      </c>
      <c r="H172" s="24">
        <v>0.46990701809182855</v>
      </c>
      <c r="I172" s="24">
        <v>0.52850557410978882</v>
      </c>
      <c r="J172" s="24">
        <v>0.51075718245413348</v>
      </c>
      <c r="K172" s="24">
        <v>0.51573268743807121</v>
      </c>
      <c r="L172" s="24">
        <v>0.52355955764881634</v>
      </c>
      <c r="M172" s="24">
        <v>0.5360738098350859</v>
      </c>
      <c r="N172" s="24">
        <v>0.50963272278637173</v>
      </c>
      <c r="O172" s="24">
        <f t="shared" si="30"/>
        <v>4.0149818011011362E-2</v>
      </c>
      <c r="P172" s="24">
        <f t="shared" si="31"/>
        <v>-1.1244596677617569E-3</v>
      </c>
      <c r="Q172" s="24">
        <f t="shared" si="32"/>
        <v>-2.6441087048714174E-2</v>
      </c>
    </row>
    <row r="173" spans="1:17" ht="15" customHeight="1" x14ac:dyDescent="0.3">
      <c r="A173" s="50" t="s">
        <v>0</v>
      </c>
      <c r="B173" s="25">
        <v>0.49839650912149724</v>
      </c>
      <c r="C173" s="22">
        <v>0.51564431764146468</v>
      </c>
      <c r="D173" s="22">
        <v>0.46506656301622784</v>
      </c>
      <c r="E173" s="22">
        <v>0.4625170955122293</v>
      </c>
      <c r="F173" s="22">
        <v>0.49639162527783109</v>
      </c>
      <c r="G173" s="22">
        <v>0.48241257488095846</v>
      </c>
      <c r="H173" s="22">
        <v>0.47181311411404891</v>
      </c>
      <c r="I173" s="22">
        <v>0.52546819674928535</v>
      </c>
      <c r="J173" s="22">
        <v>0.51078052167013799</v>
      </c>
      <c r="K173" s="22">
        <v>0.51821886374426329</v>
      </c>
      <c r="L173" s="22">
        <v>0.52091639058902794</v>
      </c>
      <c r="M173" s="22">
        <v>0.53487010488633135</v>
      </c>
      <c r="N173" s="22">
        <v>0.507854201616593</v>
      </c>
      <c r="O173" s="25">
        <f t="shared" si="30"/>
        <v>4.53371061043637E-2</v>
      </c>
      <c r="P173" s="25">
        <f t="shared" si="31"/>
        <v>-2.926320053544984E-3</v>
      </c>
      <c r="Q173" s="25">
        <f t="shared" si="32"/>
        <v>-2.7015903269738351E-2</v>
      </c>
    </row>
    <row r="174" spans="1:17" ht="15" customHeight="1" x14ac:dyDescent="0.3">
      <c r="A174" s="69"/>
      <c r="B174" s="69"/>
      <c r="C174" s="69"/>
      <c r="D174" s="69"/>
      <c r="E174" s="69"/>
      <c r="F174" s="69"/>
      <c r="G174" s="69"/>
      <c r="H174" s="69"/>
      <c r="I174" s="69"/>
      <c r="J174" s="69"/>
      <c r="K174" s="69"/>
      <c r="L174" s="69"/>
      <c r="M174" s="69"/>
      <c r="N174" s="69"/>
      <c r="O174" s="69"/>
      <c r="P174" s="59"/>
      <c r="Q174" s="59"/>
    </row>
    <row r="175" spans="1:17" ht="15" customHeight="1" x14ac:dyDescent="0.3">
      <c r="A175" s="70" t="s">
        <v>236</v>
      </c>
      <c r="B175" s="70"/>
      <c r="C175" s="96"/>
      <c r="D175" s="96"/>
      <c r="E175" s="96"/>
      <c r="F175" s="96"/>
      <c r="G175" s="96"/>
      <c r="H175" s="96"/>
      <c r="I175" s="96"/>
      <c r="J175" s="96"/>
      <c r="K175" s="96"/>
      <c r="L175" s="96"/>
      <c r="M175" s="96"/>
      <c r="N175" s="96"/>
      <c r="O175" s="96"/>
      <c r="P175" s="96"/>
      <c r="Q175" s="96"/>
    </row>
    <row r="176" spans="1:17" ht="41.4" x14ac:dyDescent="0.3">
      <c r="A176" s="40" t="s">
        <v>189</v>
      </c>
      <c r="B176" s="19">
        <v>2007</v>
      </c>
      <c r="C176" s="19">
        <v>2008</v>
      </c>
      <c r="D176" s="19">
        <v>2009</v>
      </c>
      <c r="E176" s="19">
        <v>2010</v>
      </c>
      <c r="F176" s="19">
        <v>2011</v>
      </c>
      <c r="G176" s="19">
        <v>2012</v>
      </c>
      <c r="H176" s="19">
        <v>2013</v>
      </c>
      <c r="I176" s="19">
        <v>2014</v>
      </c>
      <c r="J176" s="19">
        <v>2015</v>
      </c>
      <c r="K176" s="19">
        <v>2016</v>
      </c>
      <c r="L176" s="19">
        <v>2017</v>
      </c>
      <c r="M176" s="19">
        <v>2018</v>
      </c>
      <c r="N176" s="19">
        <v>2019</v>
      </c>
      <c r="O176" s="35" t="s">
        <v>413</v>
      </c>
      <c r="P176" s="35" t="s">
        <v>414</v>
      </c>
      <c r="Q176" s="35" t="s">
        <v>415</v>
      </c>
    </row>
    <row r="177" spans="1:17" ht="15" customHeight="1" x14ac:dyDescent="0.3">
      <c r="A177" s="50" t="s">
        <v>79</v>
      </c>
      <c r="B177" s="90">
        <v>0.56084126189283934</v>
      </c>
      <c r="C177" s="90">
        <v>0.62957467853610249</v>
      </c>
      <c r="D177" s="90">
        <v>0.56174522789248149</v>
      </c>
      <c r="E177" s="90">
        <v>0.39948865452221116</v>
      </c>
      <c r="F177" s="90">
        <v>0.48171368861024022</v>
      </c>
      <c r="G177" s="90">
        <v>0.5091649694501017</v>
      </c>
      <c r="H177" s="90">
        <v>0.48951360999553795</v>
      </c>
      <c r="I177" s="90">
        <v>0.495875343721357</v>
      </c>
      <c r="J177" s="90">
        <v>0.51099455315715159</v>
      </c>
      <c r="K177" s="90">
        <v>0.5401985594705081</v>
      </c>
      <c r="L177" s="90">
        <v>0.49655831739961731</v>
      </c>
      <c r="M177" s="90">
        <v>0.52453495830660679</v>
      </c>
      <c r="N177" s="90">
        <v>0.49304677623261695</v>
      </c>
      <c r="O177" s="25">
        <f t="shared" ref="O177:O183" si="33">(N177-E177)</f>
        <v>9.3558121710405784E-2</v>
      </c>
      <c r="P177" s="25">
        <f t="shared" ref="P177:P183" si="34">(N177-J177)</f>
        <v>-1.7947776924534642E-2</v>
      </c>
      <c r="Q177" s="25">
        <f t="shared" ref="Q177:Q183" si="35">(N177-M177)</f>
        <v>-3.1488182073989845E-2</v>
      </c>
    </row>
    <row r="178" spans="1:17" ht="15" customHeight="1" x14ac:dyDescent="0.3">
      <c r="A178" s="37" t="s">
        <v>76</v>
      </c>
      <c r="B178" s="23">
        <v>0.55791962174940868</v>
      </c>
      <c r="C178" s="23">
        <v>0.65303593556381689</v>
      </c>
      <c r="D178" s="23">
        <v>0.60412757973733644</v>
      </c>
      <c r="E178" s="23">
        <v>0.3613684960798289</v>
      </c>
      <c r="F178" s="23">
        <v>0.48145968216598067</v>
      </c>
      <c r="G178" s="23">
        <v>0.54803865832859566</v>
      </c>
      <c r="H178" s="23">
        <v>0.52682455292411801</v>
      </c>
      <c r="I178" s="23">
        <v>0.49459041731066478</v>
      </c>
      <c r="J178" s="23">
        <v>0.53282374100719454</v>
      </c>
      <c r="K178" s="23">
        <v>0.54922279792746131</v>
      </c>
      <c r="L178" s="23">
        <v>0.53600340860673157</v>
      </c>
      <c r="M178" s="23">
        <v>0.53233467299963477</v>
      </c>
      <c r="N178" s="23">
        <v>0.54503216583273772</v>
      </c>
      <c r="O178" s="24">
        <f t="shared" si="33"/>
        <v>0.18366366975290882</v>
      </c>
      <c r="P178" s="24">
        <f t="shared" si="34"/>
        <v>1.2208424825543185E-2</v>
      </c>
      <c r="Q178" s="24">
        <f t="shared" si="35"/>
        <v>1.2697492833102952E-2</v>
      </c>
    </row>
    <row r="179" spans="1:17" ht="15" customHeight="1" x14ac:dyDescent="0.3">
      <c r="A179" s="37" t="s">
        <v>75</v>
      </c>
      <c r="B179" s="23">
        <v>0.56298870547350099</v>
      </c>
      <c r="C179" s="23">
        <v>0.61399176954732471</v>
      </c>
      <c r="D179" s="23">
        <v>0.53164556962025311</v>
      </c>
      <c r="E179" s="23">
        <v>0.43047508690614156</v>
      </c>
      <c r="F179" s="23">
        <v>0.48191639267261621</v>
      </c>
      <c r="G179" s="23">
        <v>0.48345864661654114</v>
      </c>
      <c r="H179" s="23">
        <v>0.4575217571487773</v>
      </c>
      <c r="I179" s="23">
        <v>0.49690466364011598</v>
      </c>
      <c r="J179" s="23">
        <v>0.49323088181485542</v>
      </c>
      <c r="K179" s="23">
        <v>0.53384207033842057</v>
      </c>
      <c r="L179" s="23">
        <v>0.46444675685050352</v>
      </c>
      <c r="M179" s="23">
        <v>0.51843383823949685</v>
      </c>
      <c r="N179" s="23">
        <v>0.45184135977337081</v>
      </c>
      <c r="O179" s="24">
        <f t="shared" si="33"/>
        <v>2.1366272867229252E-2</v>
      </c>
      <c r="P179" s="24">
        <f t="shared" si="34"/>
        <v>-4.1389522041484605E-2</v>
      </c>
      <c r="Q179" s="24">
        <f t="shared" si="35"/>
        <v>-6.6592478466126037E-2</v>
      </c>
    </row>
    <row r="180" spans="1:17" ht="15" customHeight="1" x14ac:dyDescent="0.3">
      <c r="A180" s="50" t="s">
        <v>210</v>
      </c>
      <c r="B180" s="90">
        <v>0.4910714285714286</v>
      </c>
      <c r="C180" s="90">
        <v>0.50352483164983175</v>
      </c>
      <c r="D180" s="90">
        <v>0.45629901787606864</v>
      </c>
      <c r="E180" s="90">
        <v>0.46948290477536037</v>
      </c>
      <c r="F180" s="90">
        <v>0.49811436455618585</v>
      </c>
      <c r="G180" s="90">
        <v>0.4790000865975812</v>
      </c>
      <c r="H180" s="90">
        <v>0.46990701809182855</v>
      </c>
      <c r="I180" s="90">
        <v>0.52850557410978882</v>
      </c>
      <c r="J180" s="90">
        <v>0.51075718245413348</v>
      </c>
      <c r="K180" s="90">
        <v>0.51573268743807121</v>
      </c>
      <c r="L180" s="90">
        <v>0.52355955764881634</v>
      </c>
      <c r="M180" s="90">
        <v>0.5360738098350859</v>
      </c>
      <c r="N180" s="90">
        <v>0.50963272278637173</v>
      </c>
      <c r="O180" s="25">
        <f t="shared" si="33"/>
        <v>4.0149818011011362E-2</v>
      </c>
      <c r="P180" s="25">
        <f t="shared" si="34"/>
        <v>-1.1244596677617569E-3</v>
      </c>
      <c r="Q180" s="25">
        <f t="shared" si="35"/>
        <v>-2.6441087048714174E-2</v>
      </c>
    </row>
    <row r="181" spans="1:17" ht="15" customHeight="1" x14ac:dyDescent="0.3">
      <c r="A181" s="37" t="s">
        <v>76</v>
      </c>
      <c r="B181" s="23">
        <v>0.53015919380750698</v>
      </c>
      <c r="C181" s="23">
        <v>0.52893606267374271</v>
      </c>
      <c r="D181" s="23">
        <v>0.47866813602015124</v>
      </c>
      <c r="E181" s="23">
        <v>0.47887106724244277</v>
      </c>
      <c r="F181" s="23">
        <v>0.50416067071263226</v>
      </c>
      <c r="G181" s="23">
        <v>0.48670792808723817</v>
      </c>
      <c r="H181" s="23">
        <v>0.47378953533775858</v>
      </c>
      <c r="I181" s="23">
        <v>0.53144503120499298</v>
      </c>
      <c r="J181" s="23">
        <v>0.53351633755423711</v>
      </c>
      <c r="K181" s="23">
        <v>0.53632610032504613</v>
      </c>
      <c r="L181" s="23">
        <v>0.53762603492089522</v>
      </c>
      <c r="M181" s="23">
        <v>0.54314049586776858</v>
      </c>
      <c r="N181" s="23">
        <v>0.50625184965966263</v>
      </c>
      <c r="O181" s="24">
        <f t="shared" si="33"/>
        <v>2.7380782417219862E-2</v>
      </c>
      <c r="P181" s="24">
        <f t="shared" si="34"/>
        <v>-2.7264487894574474E-2</v>
      </c>
      <c r="Q181" s="24">
        <f t="shared" si="35"/>
        <v>-3.6888646208105946E-2</v>
      </c>
    </row>
    <row r="182" spans="1:17" ht="15" customHeight="1" x14ac:dyDescent="0.3">
      <c r="A182" s="37" t="s">
        <v>75</v>
      </c>
      <c r="B182" s="23">
        <v>0.46477350889260105</v>
      </c>
      <c r="C182" s="23">
        <v>0.48539751216873994</v>
      </c>
      <c r="D182" s="23">
        <v>0.43808486091526744</v>
      </c>
      <c r="E182" s="23">
        <v>0.46154848800834181</v>
      </c>
      <c r="F182" s="23">
        <v>0.49230399230399247</v>
      </c>
      <c r="G182" s="23">
        <v>0.47160312252517267</v>
      </c>
      <c r="H182" s="23">
        <v>0.46614299910093226</v>
      </c>
      <c r="I182" s="23">
        <v>0.52568240501659891</v>
      </c>
      <c r="J182" s="23">
        <v>0.48828261629940539</v>
      </c>
      <c r="K182" s="23">
        <v>0.49503289328447164</v>
      </c>
      <c r="L182" s="23">
        <v>0.50913903945543915</v>
      </c>
      <c r="M182" s="23">
        <v>0.52876358385895572</v>
      </c>
      <c r="N182" s="23">
        <v>0.51319533777725801</v>
      </c>
      <c r="O182" s="24">
        <f t="shared" si="33"/>
        <v>5.1646849768916203E-2</v>
      </c>
      <c r="P182" s="24">
        <f t="shared" si="34"/>
        <v>2.4912721477852617E-2</v>
      </c>
      <c r="Q182" s="24">
        <f t="shared" si="35"/>
        <v>-1.5568246081697712E-2</v>
      </c>
    </row>
    <row r="183" spans="1:17" ht="15" customHeight="1" x14ac:dyDescent="0.3">
      <c r="A183" s="50" t="s">
        <v>0</v>
      </c>
      <c r="B183" s="25">
        <v>0.49839650912149724</v>
      </c>
      <c r="C183" s="22">
        <v>0.51564431764146468</v>
      </c>
      <c r="D183" s="22">
        <v>0.46506656301622784</v>
      </c>
      <c r="E183" s="22">
        <v>0.4625170955122293</v>
      </c>
      <c r="F183" s="22">
        <v>0.49639162527783109</v>
      </c>
      <c r="G183" s="22">
        <v>0.48241257488095846</v>
      </c>
      <c r="H183" s="22">
        <v>0.47181311411404891</v>
      </c>
      <c r="I183" s="22">
        <v>0.52546819674928535</v>
      </c>
      <c r="J183" s="22">
        <v>0.51078052167013799</v>
      </c>
      <c r="K183" s="22">
        <v>0.51821886374426329</v>
      </c>
      <c r="L183" s="22">
        <v>0.52091639058902794</v>
      </c>
      <c r="M183" s="22">
        <v>0.53487010488633135</v>
      </c>
      <c r="N183" s="22">
        <v>0.507854201616593</v>
      </c>
      <c r="O183" s="25">
        <f t="shared" si="33"/>
        <v>4.53371061043637E-2</v>
      </c>
      <c r="P183" s="25">
        <f t="shared" si="34"/>
        <v>-2.926320053544984E-3</v>
      </c>
      <c r="Q183" s="25">
        <f t="shared" si="35"/>
        <v>-2.7015903269738351E-2</v>
      </c>
    </row>
    <row r="184" spans="1:17" ht="15" customHeight="1" x14ac:dyDescent="0.3"/>
    <row r="185" spans="1:17" ht="15" customHeight="1" x14ac:dyDescent="0.3">
      <c r="A185" s="70" t="s">
        <v>256</v>
      </c>
      <c r="B185" s="70"/>
      <c r="C185" s="96"/>
      <c r="D185" s="96"/>
      <c r="E185" s="96"/>
      <c r="F185" s="96"/>
      <c r="G185" s="96"/>
      <c r="H185" s="96"/>
      <c r="I185" s="96"/>
      <c r="J185" s="96"/>
      <c r="K185" s="96"/>
      <c r="L185" s="96"/>
      <c r="M185" s="96"/>
      <c r="N185" s="96"/>
      <c r="O185" s="96"/>
      <c r="P185" s="96"/>
      <c r="Q185" s="96"/>
    </row>
    <row r="186" spans="1:17" ht="41.4" x14ac:dyDescent="0.3">
      <c r="A186" s="40" t="s">
        <v>188</v>
      </c>
      <c r="B186" s="19">
        <v>2007</v>
      </c>
      <c r="C186" s="19">
        <v>2008</v>
      </c>
      <c r="D186" s="19">
        <v>2009</v>
      </c>
      <c r="E186" s="19">
        <v>2010</v>
      </c>
      <c r="F186" s="19">
        <v>2011</v>
      </c>
      <c r="G186" s="19">
        <v>2012</v>
      </c>
      <c r="H186" s="19">
        <v>2013</v>
      </c>
      <c r="I186" s="19">
        <v>2014</v>
      </c>
      <c r="J186" s="19">
        <v>2015</v>
      </c>
      <c r="K186" s="19">
        <v>2016</v>
      </c>
      <c r="L186" s="19">
        <v>2017</v>
      </c>
      <c r="M186" s="19">
        <v>2018</v>
      </c>
      <c r="N186" s="19">
        <v>2019</v>
      </c>
      <c r="O186" s="35" t="s">
        <v>413</v>
      </c>
      <c r="P186" s="35" t="s">
        <v>414</v>
      </c>
      <c r="Q186" s="35" t="s">
        <v>415</v>
      </c>
    </row>
    <row r="187" spans="1:17" ht="15" customHeight="1" x14ac:dyDescent="0.3">
      <c r="A187" s="37" t="s">
        <v>124</v>
      </c>
      <c r="B187" s="24">
        <v>0.38896746817538896</v>
      </c>
      <c r="C187" s="91">
        <v>0.36322869955156967</v>
      </c>
      <c r="D187" s="91">
        <v>0.29461077844311379</v>
      </c>
      <c r="E187" s="91">
        <v>0.38070139874315823</v>
      </c>
      <c r="F187" s="91">
        <v>0.39847715736040601</v>
      </c>
      <c r="G187" s="91">
        <v>0.35601503759398501</v>
      </c>
      <c r="H187" s="91">
        <v>0.38237658787586426</v>
      </c>
      <c r="I187" s="91">
        <v>0.36153025453436949</v>
      </c>
      <c r="J187" s="91">
        <v>0.34519525523124095</v>
      </c>
      <c r="K187" s="91">
        <v>0.33279483037156687</v>
      </c>
      <c r="L187" s="91">
        <v>0.33944743780809339</v>
      </c>
      <c r="M187" s="91">
        <v>0.33676823309940462</v>
      </c>
      <c r="N187" s="91">
        <v>0.29794900221729503</v>
      </c>
      <c r="O187" s="24">
        <f t="shared" ref="O187:O190" si="36">(N187-E187)</f>
        <v>-8.2752396525863192E-2</v>
      </c>
      <c r="P187" s="24">
        <f t="shared" ref="P187:P190" si="37">(N187-J187)</f>
        <v>-4.7246253013945916E-2</v>
      </c>
      <c r="Q187" s="24">
        <f t="shared" ref="Q187:Q190" si="38">(N187-M187)</f>
        <v>-3.881923088210959E-2</v>
      </c>
    </row>
    <row r="188" spans="1:17" ht="15" customHeight="1" x14ac:dyDescent="0.3">
      <c r="A188" s="37" t="s">
        <v>86</v>
      </c>
      <c r="B188" s="24">
        <v>0.466389635785871</v>
      </c>
      <c r="C188" s="24">
        <v>0.4872250970245795</v>
      </c>
      <c r="D188" s="24">
        <v>0.57099479467900527</v>
      </c>
      <c r="E188" s="24">
        <v>0.39408265975293588</v>
      </c>
      <c r="F188" s="24">
        <v>0.38525453481568173</v>
      </c>
      <c r="G188" s="24">
        <v>0.50571725571725579</v>
      </c>
      <c r="H188" s="24">
        <v>0.40542029304836413</v>
      </c>
      <c r="I188" s="24">
        <v>0.42621741269060487</v>
      </c>
      <c r="J188" s="24">
        <v>0.60898472596585806</v>
      </c>
      <c r="K188" s="24">
        <v>0.35642513886288429</v>
      </c>
      <c r="L188" s="24">
        <v>0.35058733645306073</v>
      </c>
      <c r="M188" s="24">
        <v>0.43705518609263816</v>
      </c>
      <c r="N188" s="24">
        <v>0.46379186725391808</v>
      </c>
      <c r="O188" s="24">
        <f t="shared" si="36"/>
        <v>6.9709207500982195E-2</v>
      </c>
      <c r="P188" s="24">
        <f t="shared" si="37"/>
        <v>-0.14519285871193999</v>
      </c>
      <c r="Q188" s="24">
        <f t="shared" si="38"/>
        <v>2.6736681161279918E-2</v>
      </c>
    </row>
    <row r="189" spans="1:17" ht="15" customHeight="1" x14ac:dyDescent="0.3">
      <c r="A189" s="37" t="s">
        <v>88</v>
      </c>
      <c r="B189" s="24">
        <v>0.43058088043761389</v>
      </c>
      <c r="C189" s="23">
        <v>0.48399311531841649</v>
      </c>
      <c r="D189" s="23">
        <v>0.47602829447209816</v>
      </c>
      <c r="E189" s="23">
        <v>0.37481945113143955</v>
      </c>
      <c r="F189" s="23">
        <v>0.38719135802469129</v>
      </c>
      <c r="G189" s="23">
        <v>0.46275005748447895</v>
      </c>
      <c r="H189" s="23">
        <v>0.44233454342362477</v>
      </c>
      <c r="I189" s="23">
        <v>0.45629120091716824</v>
      </c>
      <c r="J189" s="23">
        <v>0.40836531082118199</v>
      </c>
      <c r="K189" s="23">
        <v>0.36285602809207962</v>
      </c>
      <c r="L189" s="23">
        <v>0.31257509840480635</v>
      </c>
      <c r="M189" s="23">
        <v>0.51416810614135011</v>
      </c>
      <c r="N189" s="23">
        <v>0.44892359645419999</v>
      </c>
      <c r="O189" s="24">
        <f t="shared" si="36"/>
        <v>7.410414532276044E-2</v>
      </c>
      <c r="P189" s="24">
        <f t="shared" si="37"/>
        <v>4.0558285633017999E-2</v>
      </c>
      <c r="Q189" s="24">
        <f t="shared" si="38"/>
        <v>-6.5244509687150121E-2</v>
      </c>
    </row>
    <row r="190" spans="1:17" ht="15" customHeight="1" x14ac:dyDescent="0.3">
      <c r="A190" s="50" t="s">
        <v>0</v>
      </c>
      <c r="B190" s="25">
        <v>0.4305276929786308</v>
      </c>
      <c r="C190" s="25">
        <v>0.45758899884333637</v>
      </c>
      <c r="D190" s="25">
        <v>0.47065420560747651</v>
      </c>
      <c r="E190" s="25">
        <v>0.38266491564804528</v>
      </c>
      <c r="F190" s="25">
        <v>0.3888630611085282</v>
      </c>
      <c r="G190" s="25">
        <v>0.4465891864578071</v>
      </c>
      <c r="H190" s="25">
        <v>0.41514651100272681</v>
      </c>
      <c r="I190" s="25">
        <v>0.42186009538950708</v>
      </c>
      <c r="J190" s="25">
        <v>0.43298337037320866</v>
      </c>
      <c r="K190" s="25">
        <v>0.35372025166408316</v>
      </c>
      <c r="L190" s="25">
        <v>0.32717117865632694</v>
      </c>
      <c r="M190" s="25">
        <v>0.45766099028424412</v>
      </c>
      <c r="N190" s="25">
        <v>0.42122300150689274</v>
      </c>
      <c r="O190" s="25">
        <f t="shared" si="36"/>
        <v>3.8558085858847457E-2</v>
      </c>
      <c r="P190" s="25">
        <f t="shared" si="37"/>
        <v>-1.1760368866315929E-2</v>
      </c>
      <c r="Q190" s="25">
        <f t="shared" si="38"/>
        <v>-3.6437988777351382E-2</v>
      </c>
    </row>
    <row r="191" spans="1:17" ht="15" customHeight="1" x14ac:dyDescent="0.3">
      <c r="C191" s="10"/>
      <c r="D191" s="10"/>
      <c r="E191" s="10"/>
      <c r="F191" s="10"/>
      <c r="G191" s="10"/>
      <c r="H191" s="10"/>
      <c r="I191" s="10"/>
      <c r="J191" s="10"/>
      <c r="K191" s="10"/>
      <c r="L191" s="10"/>
      <c r="M191" s="10"/>
      <c r="N191" s="10"/>
    </row>
    <row r="192" spans="1:17" ht="15" customHeight="1" x14ac:dyDescent="0.3">
      <c r="A192" s="70" t="s">
        <v>257</v>
      </c>
      <c r="B192" s="70"/>
      <c r="C192" s="96"/>
      <c r="D192" s="96"/>
      <c r="E192" s="96"/>
      <c r="F192" s="96"/>
      <c r="G192" s="96"/>
      <c r="H192" s="96"/>
      <c r="I192" s="96"/>
      <c r="J192" s="96"/>
      <c r="K192" s="96"/>
      <c r="L192" s="96"/>
      <c r="M192" s="96"/>
      <c r="N192" s="96"/>
      <c r="O192" s="96"/>
      <c r="P192" s="96"/>
      <c r="Q192" s="96"/>
    </row>
    <row r="193" spans="1:17" ht="41.4" x14ac:dyDescent="0.3">
      <c r="A193" s="40" t="s">
        <v>189</v>
      </c>
      <c r="B193" s="19">
        <v>2007</v>
      </c>
      <c r="C193" s="19">
        <v>2008</v>
      </c>
      <c r="D193" s="19">
        <v>2009</v>
      </c>
      <c r="E193" s="19">
        <v>2010</v>
      </c>
      <c r="F193" s="19">
        <v>2011</v>
      </c>
      <c r="G193" s="19">
        <v>2012</v>
      </c>
      <c r="H193" s="19">
        <v>2013</v>
      </c>
      <c r="I193" s="19">
        <v>2014</v>
      </c>
      <c r="J193" s="19">
        <v>2015</v>
      </c>
      <c r="K193" s="19">
        <v>2016</v>
      </c>
      <c r="L193" s="19">
        <v>2017</v>
      </c>
      <c r="M193" s="19">
        <v>2018</v>
      </c>
      <c r="N193" s="19">
        <v>2019</v>
      </c>
      <c r="O193" s="35" t="s">
        <v>413</v>
      </c>
      <c r="P193" s="35" t="s">
        <v>414</v>
      </c>
      <c r="Q193" s="35" t="s">
        <v>415</v>
      </c>
    </row>
    <row r="194" spans="1:17" ht="15" customHeight="1" x14ac:dyDescent="0.3">
      <c r="A194" s="39" t="s">
        <v>124</v>
      </c>
      <c r="B194" s="90">
        <v>0.38896746817538896</v>
      </c>
      <c r="C194" s="90">
        <v>0.36322869955156967</v>
      </c>
      <c r="D194" s="90">
        <v>0.29461077844311379</v>
      </c>
      <c r="E194" s="90">
        <v>0.38070139874315823</v>
      </c>
      <c r="F194" s="90">
        <v>0.39847715736040601</v>
      </c>
      <c r="G194" s="90">
        <v>0.35601503759398501</v>
      </c>
      <c r="H194" s="90">
        <v>0.38237658787586426</v>
      </c>
      <c r="I194" s="90">
        <v>0.36153025453436949</v>
      </c>
      <c r="J194" s="90">
        <v>0.34519525523124095</v>
      </c>
      <c r="K194" s="90">
        <v>0.33279483037156687</v>
      </c>
      <c r="L194" s="90">
        <v>0.33944743780809339</v>
      </c>
      <c r="M194" s="90">
        <v>0.33676823309940462</v>
      </c>
      <c r="N194" s="90">
        <v>0.29794900221729503</v>
      </c>
      <c r="O194" s="25">
        <f t="shared" ref="O194:O203" si="39">(N194-E194)</f>
        <v>-8.2752396525863192E-2</v>
      </c>
      <c r="P194" s="25">
        <f t="shared" ref="P194:P203" si="40">(N194-J194)</f>
        <v>-4.7246253013945916E-2</v>
      </c>
      <c r="Q194" s="25">
        <f t="shared" ref="Q194:Q203" si="41">(N194-M194)</f>
        <v>-3.881923088210959E-2</v>
      </c>
    </row>
    <row r="195" spans="1:17" ht="15" customHeight="1" x14ac:dyDescent="0.3">
      <c r="A195" s="38" t="s">
        <v>76</v>
      </c>
      <c r="B195" s="23">
        <v>0.42137508509189936</v>
      </c>
      <c r="C195" s="23">
        <v>0.36786703601108028</v>
      </c>
      <c r="D195" s="23">
        <v>0.3205004812319534</v>
      </c>
      <c r="E195" s="23">
        <v>0.42601923957856114</v>
      </c>
      <c r="F195" s="23">
        <v>0.41243216576221031</v>
      </c>
      <c r="G195" s="23">
        <v>0.35533416355334158</v>
      </c>
      <c r="H195" s="23">
        <v>0.38894472361809029</v>
      </c>
      <c r="I195" s="23">
        <v>0.3877813504823151</v>
      </c>
      <c r="J195" s="23">
        <v>0.34932659932659926</v>
      </c>
      <c r="K195" s="23">
        <v>0.35425183973834828</v>
      </c>
      <c r="L195" s="23">
        <v>0.36778316438959946</v>
      </c>
      <c r="M195" s="23">
        <v>0.36833424958768557</v>
      </c>
      <c r="N195" s="23">
        <v>0.30751173708920132</v>
      </c>
      <c r="O195" s="24">
        <f t="shared" si="39"/>
        <v>-0.11850750248935982</v>
      </c>
      <c r="P195" s="24">
        <f t="shared" si="40"/>
        <v>-4.1814862237397943E-2</v>
      </c>
      <c r="Q195" s="24">
        <f t="shared" si="41"/>
        <v>-6.0822512498484249E-2</v>
      </c>
    </row>
    <row r="196" spans="1:17" ht="15" customHeight="1" x14ac:dyDescent="0.3">
      <c r="A196" s="38" t="s">
        <v>75</v>
      </c>
      <c r="B196" s="23">
        <v>0.36592449177153896</v>
      </c>
      <c r="C196" s="23">
        <v>0.35847986386840613</v>
      </c>
      <c r="D196" s="23">
        <v>0.26895565092989981</v>
      </c>
      <c r="E196" s="23">
        <v>0.34472727272727299</v>
      </c>
      <c r="F196" s="23">
        <v>0.38621586475942782</v>
      </c>
      <c r="G196" s="23">
        <v>0.35657849536241848</v>
      </c>
      <c r="H196" s="23">
        <v>0.37631416202844781</v>
      </c>
      <c r="I196" s="23">
        <v>0.33787308026658924</v>
      </c>
      <c r="J196" s="23">
        <v>0.3414572226453414</v>
      </c>
      <c r="K196" s="23">
        <v>0.31185155626496419</v>
      </c>
      <c r="L196" s="23">
        <v>0.30872162485065724</v>
      </c>
      <c r="M196" s="23">
        <v>0.30706896551724139</v>
      </c>
      <c r="N196" s="23">
        <v>0.28793038214150624</v>
      </c>
      <c r="O196" s="24">
        <f t="shared" si="39"/>
        <v>-5.6796890585766757E-2</v>
      </c>
      <c r="P196" s="24">
        <f t="shared" si="40"/>
        <v>-5.352684050383516E-2</v>
      </c>
      <c r="Q196" s="24">
        <f t="shared" si="41"/>
        <v>-1.9138583375735152E-2</v>
      </c>
    </row>
    <row r="197" spans="1:17" ht="15" customHeight="1" x14ac:dyDescent="0.3">
      <c r="A197" s="39" t="s">
        <v>86</v>
      </c>
      <c r="B197" s="90">
        <v>0.466389635785871</v>
      </c>
      <c r="C197" s="90">
        <v>0.4872250970245795</v>
      </c>
      <c r="D197" s="90">
        <v>0.57099479467900527</v>
      </c>
      <c r="E197" s="90">
        <v>0.39408265975293588</v>
      </c>
      <c r="F197" s="90">
        <v>0.38525453481568173</v>
      </c>
      <c r="G197" s="90">
        <v>0.50571725571725579</v>
      </c>
      <c r="H197" s="90">
        <v>0.40542029304836413</v>
      </c>
      <c r="I197" s="90">
        <v>0.42621741269060487</v>
      </c>
      <c r="J197" s="90">
        <v>0.60898472596585806</v>
      </c>
      <c r="K197" s="90">
        <v>0.35642513886288429</v>
      </c>
      <c r="L197" s="90">
        <v>0.35058733645306073</v>
      </c>
      <c r="M197" s="90">
        <v>0.43705518609263816</v>
      </c>
      <c r="N197" s="90">
        <v>0.46379186725391808</v>
      </c>
      <c r="O197" s="25">
        <f t="shared" si="39"/>
        <v>6.9709207500982195E-2</v>
      </c>
      <c r="P197" s="25">
        <f t="shared" si="40"/>
        <v>-0.14519285871193999</v>
      </c>
      <c r="Q197" s="25">
        <f t="shared" si="41"/>
        <v>2.6736681161279918E-2</v>
      </c>
    </row>
    <row r="198" spans="1:17" ht="15" customHeight="1" x14ac:dyDescent="0.3">
      <c r="A198" s="38" t="s">
        <v>76</v>
      </c>
      <c r="B198" s="23">
        <v>0.45930052615289396</v>
      </c>
      <c r="C198" s="23">
        <v>0.50098541584548717</v>
      </c>
      <c r="D198" s="23">
        <v>0.56677827380952395</v>
      </c>
      <c r="E198" s="23">
        <v>0.41598564879410005</v>
      </c>
      <c r="F198" s="23">
        <v>0.40486587648159689</v>
      </c>
      <c r="G198" s="23">
        <v>0.51194852941176494</v>
      </c>
      <c r="H198" s="23">
        <v>0.40339702760084939</v>
      </c>
      <c r="I198" s="23">
        <v>0.43150792405460536</v>
      </c>
      <c r="J198" s="23">
        <v>0.62295501022494881</v>
      </c>
      <c r="K198" s="23">
        <v>0.3630164460489369</v>
      </c>
      <c r="L198" s="23">
        <v>0.35199610516066215</v>
      </c>
      <c r="M198" s="23">
        <v>0.42124430955993963</v>
      </c>
      <c r="N198" s="23">
        <v>0.44537706611570238</v>
      </c>
      <c r="O198" s="24">
        <f t="shared" si="39"/>
        <v>2.9391417321602331E-2</v>
      </c>
      <c r="P198" s="24">
        <f t="shared" si="40"/>
        <v>-0.17757794410924643</v>
      </c>
      <c r="Q198" s="24">
        <f t="shared" si="41"/>
        <v>2.4132756555762747E-2</v>
      </c>
    </row>
    <row r="199" spans="1:17" ht="15" customHeight="1" x14ac:dyDescent="0.3">
      <c r="A199" s="38" t="s">
        <v>75</v>
      </c>
      <c r="B199" s="23">
        <v>0.49302325581395356</v>
      </c>
      <c r="C199" s="23">
        <v>0.42432432432432465</v>
      </c>
      <c r="D199" s="23">
        <v>0.58571428571428563</v>
      </c>
      <c r="E199" s="23">
        <v>0.32272727272727275</v>
      </c>
      <c r="F199" s="23">
        <v>0.32630098452883249</v>
      </c>
      <c r="G199" s="23">
        <v>0.48661971830985928</v>
      </c>
      <c r="H199" s="23">
        <v>0.4125248508946322</v>
      </c>
      <c r="I199" s="23">
        <v>0.40704945992040931</v>
      </c>
      <c r="J199" s="23">
        <v>0.5759225650332731</v>
      </c>
      <c r="K199" s="23">
        <v>0.33333333333333326</v>
      </c>
      <c r="L199" s="23">
        <v>0.34545454545454546</v>
      </c>
      <c r="M199" s="23">
        <v>0.48965169106511874</v>
      </c>
      <c r="N199" s="23">
        <v>0.53442298167409619</v>
      </c>
      <c r="O199" s="24">
        <f t="shared" si="39"/>
        <v>0.21169570894682344</v>
      </c>
      <c r="P199" s="24">
        <f t="shared" si="40"/>
        <v>-4.1499583359176917E-2</v>
      </c>
      <c r="Q199" s="24">
        <f t="shared" si="41"/>
        <v>4.4771290608977443E-2</v>
      </c>
    </row>
    <row r="200" spans="1:17" ht="15" customHeight="1" x14ac:dyDescent="0.3">
      <c r="A200" s="39" t="s">
        <v>88</v>
      </c>
      <c r="B200" s="90">
        <v>0.43058088043761389</v>
      </c>
      <c r="C200" s="90">
        <v>0.48399311531841649</v>
      </c>
      <c r="D200" s="90">
        <v>0.47602829447209816</v>
      </c>
      <c r="E200" s="90">
        <v>0.37481945113143955</v>
      </c>
      <c r="F200" s="90">
        <v>0.38719135802469129</v>
      </c>
      <c r="G200" s="90">
        <v>0.46275005748447895</v>
      </c>
      <c r="H200" s="90">
        <v>0.44233454342362477</v>
      </c>
      <c r="I200" s="90">
        <v>0.45629120091716824</v>
      </c>
      <c r="J200" s="90">
        <v>0.40836531082118199</v>
      </c>
      <c r="K200" s="90">
        <v>0.36285602809207962</v>
      </c>
      <c r="L200" s="90">
        <v>0.31257509840480635</v>
      </c>
      <c r="M200" s="90">
        <v>0.51416810614135011</v>
      </c>
      <c r="N200" s="90">
        <v>0.44892359645419999</v>
      </c>
      <c r="O200" s="25">
        <f t="shared" si="39"/>
        <v>7.410414532276044E-2</v>
      </c>
      <c r="P200" s="25">
        <f t="shared" si="40"/>
        <v>4.0558285633017999E-2</v>
      </c>
      <c r="Q200" s="25">
        <f t="shared" si="41"/>
        <v>-6.5244509687150121E-2</v>
      </c>
    </row>
    <row r="201" spans="1:17" ht="15" customHeight="1" x14ac:dyDescent="0.3">
      <c r="A201" s="38" t="s">
        <v>76</v>
      </c>
      <c r="B201" s="23">
        <v>0.45811287477954155</v>
      </c>
      <c r="C201" s="23">
        <v>0.48827884022208479</v>
      </c>
      <c r="D201" s="23">
        <v>0.44955792337338463</v>
      </c>
      <c r="E201" s="23">
        <v>0.34735035400128722</v>
      </c>
      <c r="F201" s="23">
        <v>0.36240562353553774</v>
      </c>
      <c r="G201" s="23">
        <v>0.45233386075949378</v>
      </c>
      <c r="H201" s="23">
        <v>0.43510148388197178</v>
      </c>
      <c r="I201" s="23">
        <v>0.4341021416803954</v>
      </c>
      <c r="J201" s="23">
        <v>0.39011060507482109</v>
      </c>
      <c r="K201" s="23">
        <v>0.37813030030928863</v>
      </c>
      <c r="L201" s="23">
        <v>0.30181522622595502</v>
      </c>
      <c r="M201" s="23">
        <v>0.50927873314363481</v>
      </c>
      <c r="N201" s="23">
        <v>0.4448467674223342</v>
      </c>
      <c r="O201" s="24">
        <f t="shared" si="39"/>
        <v>9.7496413421046979E-2</v>
      </c>
      <c r="P201" s="24">
        <f t="shared" si="40"/>
        <v>5.4736162347513106E-2</v>
      </c>
      <c r="Q201" s="24">
        <f t="shared" si="41"/>
        <v>-6.443196572130061E-2</v>
      </c>
    </row>
    <row r="202" spans="1:17" ht="15" customHeight="1" x14ac:dyDescent="0.3">
      <c r="A202" s="38" t="s">
        <v>75</v>
      </c>
      <c r="B202" s="23">
        <v>0.39083386378103113</v>
      </c>
      <c r="C202" s="23">
        <v>0.47858255451713405</v>
      </c>
      <c r="D202" s="23">
        <v>0.51225566242631082</v>
      </c>
      <c r="E202" s="23">
        <v>0.40992596654784763</v>
      </c>
      <c r="F202" s="23">
        <v>0.4232663887836301</v>
      </c>
      <c r="G202" s="23">
        <v>0.47721032399780383</v>
      </c>
      <c r="H202" s="23">
        <v>0.45102459016393426</v>
      </c>
      <c r="I202" s="23">
        <v>0.48692290197862165</v>
      </c>
      <c r="J202" s="23">
        <v>0.43461178671655776</v>
      </c>
      <c r="K202" s="23">
        <v>0.34352109118464269</v>
      </c>
      <c r="L202" s="23">
        <v>0.32952726496638562</v>
      </c>
      <c r="M202" s="23">
        <v>0.52132572670469979</v>
      </c>
      <c r="N202" s="23">
        <v>0.45442948263642791</v>
      </c>
      <c r="O202" s="24">
        <f t="shared" si="39"/>
        <v>4.4503516088580275E-2</v>
      </c>
      <c r="P202" s="24">
        <f t="shared" si="40"/>
        <v>1.9817695919870149E-2</v>
      </c>
      <c r="Q202" s="24">
        <f t="shared" si="41"/>
        <v>-6.6896244068271882E-2</v>
      </c>
    </row>
    <row r="203" spans="1:17" ht="15" customHeight="1" x14ac:dyDescent="0.3">
      <c r="A203" s="39" t="s">
        <v>0</v>
      </c>
      <c r="B203" s="25">
        <v>0.4305276929786308</v>
      </c>
      <c r="C203" s="25">
        <v>0.45758899884333637</v>
      </c>
      <c r="D203" s="25">
        <v>0.47065420560747651</v>
      </c>
      <c r="E203" s="25">
        <v>0.38266491564804528</v>
      </c>
      <c r="F203" s="25">
        <v>0.3888630611085282</v>
      </c>
      <c r="G203" s="25">
        <v>0.4465891864578071</v>
      </c>
      <c r="H203" s="25">
        <v>0.41514651100272681</v>
      </c>
      <c r="I203" s="25">
        <v>0.42186009538950708</v>
      </c>
      <c r="J203" s="25">
        <v>0.43298337037320866</v>
      </c>
      <c r="K203" s="25">
        <v>0.35372025166408316</v>
      </c>
      <c r="L203" s="25">
        <v>0.32717117865632694</v>
      </c>
      <c r="M203" s="25">
        <v>0.45766099028424412</v>
      </c>
      <c r="N203" s="25">
        <v>0.42122300150689274</v>
      </c>
      <c r="O203" s="25">
        <f t="shared" si="39"/>
        <v>3.8558085858847457E-2</v>
      </c>
      <c r="P203" s="25">
        <f t="shared" si="40"/>
        <v>-1.1760368866315929E-2</v>
      </c>
      <c r="Q203" s="25">
        <f t="shared" si="41"/>
        <v>-3.6437988777351382E-2</v>
      </c>
    </row>
    <row r="204" spans="1:17" ht="15" customHeight="1" x14ac:dyDescent="0.3"/>
    <row r="205" spans="1:17" ht="15" customHeight="1" x14ac:dyDescent="0.3"/>
    <row r="206" spans="1:17" ht="15" customHeight="1" x14ac:dyDescent="0.3">
      <c r="A206" s="33" t="s">
        <v>120</v>
      </c>
      <c r="B206" s="33"/>
      <c r="C206" s="97"/>
      <c r="D206" s="97"/>
      <c r="E206" s="97"/>
      <c r="F206" s="97"/>
      <c r="G206" s="97"/>
      <c r="H206" s="97"/>
      <c r="I206" s="97"/>
      <c r="J206" s="97"/>
      <c r="K206" s="97"/>
      <c r="L206" s="97"/>
      <c r="M206" s="97"/>
      <c r="N206" s="97"/>
      <c r="O206" s="97"/>
      <c r="P206" s="97"/>
      <c r="Q206" s="97"/>
    </row>
    <row r="207" spans="1:17" ht="15" customHeight="1" x14ac:dyDescent="0.3">
      <c r="A207" s="9"/>
      <c r="B207" s="9"/>
    </row>
    <row r="208" spans="1:17" ht="15" customHeight="1" x14ac:dyDescent="0.3">
      <c r="A208" s="14" t="s">
        <v>99</v>
      </c>
      <c r="B208" s="14"/>
      <c r="C208" s="98"/>
      <c r="D208" s="98"/>
      <c r="E208" s="98"/>
      <c r="F208" s="98"/>
      <c r="G208" s="98"/>
      <c r="H208" s="98"/>
      <c r="I208" s="98"/>
      <c r="J208" s="98"/>
      <c r="K208" s="98"/>
      <c r="L208" s="98"/>
      <c r="M208" s="98"/>
      <c r="N208" s="98"/>
      <c r="O208" s="98"/>
      <c r="P208" s="98"/>
      <c r="Q208" s="98"/>
    </row>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sheetData>
  <sortState ref="A148:Q167">
    <sortCondition descending="1" ref="N148:N167"/>
  </sortState>
  <hyperlinks>
    <hyperlink ref="A208" location="Índice!A1" display="Volver al índice"/>
    <hyperlink ref="A4" location="Índice!A1" display="Volver al índice"/>
  </hyperlinks>
  <pageMargins left="0.7" right="0.7" top="0.75" bottom="0.75" header="0.3" footer="0.3"/>
  <pageSetup scale="82"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389"/>
  <sheetViews>
    <sheetView showGridLines="0" workbookViewId="0">
      <pane ySplit="3" topLeftCell="A4" activePane="bottomLeft" state="frozen"/>
      <selection pane="bottomLeft" activeCell="L197" sqref="L197"/>
    </sheetView>
  </sheetViews>
  <sheetFormatPr baseColWidth="10" defaultRowHeight="14.4" x14ac:dyDescent="0.3"/>
  <cols>
    <col min="1" max="1" width="47.5546875" customWidth="1"/>
    <col min="2" max="11" width="6.44140625" customWidth="1"/>
    <col min="12" max="12" width="12.6640625" customWidth="1"/>
    <col min="13" max="13" width="12.5546875" customWidth="1"/>
    <col min="14" max="14" width="12.5546875" style="114" customWidth="1"/>
    <col min="15" max="15" width="11.44140625" style="114"/>
  </cols>
  <sheetData>
    <row r="1" spans="1:14" ht="21" x14ac:dyDescent="0.3">
      <c r="A1" s="15" t="s">
        <v>409</v>
      </c>
      <c r="B1" s="15"/>
      <c r="C1" s="15"/>
      <c r="D1" s="15"/>
      <c r="E1" s="15"/>
      <c r="F1" s="114"/>
      <c r="G1" s="114"/>
      <c r="H1" s="114"/>
      <c r="I1" s="114"/>
      <c r="J1" s="114"/>
      <c r="K1" s="114"/>
      <c r="L1" s="114"/>
      <c r="M1" s="114"/>
    </row>
    <row r="2" spans="1:14" x14ac:dyDescent="0.3">
      <c r="A2" s="111" t="s">
        <v>146</v>
      </c>
      <c r="B2" s="133"/>
      <c r="C2" s="133"/>
      <c r="D2" s="133"/>
      <c r="E2" s="133"/>
      <c r="F2" s="114"/>
      <c r="G2" s="114"/>
      <c r="H2" s="114"/>
      <c r="I2" s="114"/>
      <c r="J2" s="114"/>
      <c r="K2" s="114"/>
      <c r="L2" s="114"/>
      <c r="M2" s="114"/>
    </row>
    <row r="3" spans="1:14" x14ac:dyDescent="0.3">
      <c r="A3" s="14" t="s">
        <v>99</v>
      </c>
      <c r="B3" s="14"/>
      <c r="C3" s="14"/>
      <c r="D3" s="14"/>
      <c r="E3" s="14"/>
      <c r="F3" s="114"/>
      <c r="G3" s="114"/>
      <c r="H3" s="114"/>
      <c r="I3" s="114"/>
      <c r="J3" s="114"/>
      <c r="K3" s="114"/>
      <c r="L3" s="114"/>
      <c r="M3" s="114"/>
    </row>
    <row r="4" spans="1:14" ht="15.6" x14ac:dyDescent="0.3">
      <c r="A4" s="116" t="s">
        <v>381</v>
      </c>
      <c r="B4" s="116"/>
      <c r="C4" s="116"/>
      <c r="D4" s="116"/>
      <c r="E4" s="116"/>
      <c r="F4" s="115"/>
      <c r="G4" s="115"/>
      <c r="H4" s="115"/>
      <c r="I4" s="115"/>
      <c r="J4" s="115"/>
      <c r="K4" s="115"/>
      <c r="L4" s="115"/>
      <c r="M4" s="115"/>
    </row>
    <row r="5" spans="1:14" ht="41.4" x14ac:dyDescent="0.3">
      <c r="A5" s="113" t="s">
        <v>374</v>
      </c>
      <c r="B5" s="113">
        <v>2010</v>
      </c>
      <c r="C5" s="113">
        <v>2011</v>
      </c>
      <c r="D5" s="113">
        <v>2012</v>
      </c>
      <c r="E5" s="113">
        <v>2013</v>
      </c>
      <c r="F5" s="113">
        <v>2014</v>
      </c>
      <c r="G5" s="113">
        <v>2015</v>
      </c>
      <c r="H5" s="113">
        <v>2016</v>
      </c>
      <c r="I5" s="113">
        <v>2017</v>
      </c>
      <c r="J5" s="113">
        <v>2018</v>
      </c>
      <c r="K5" s="113">
        <v>2019</v>
      </c>
      <c r="L5" s="35" t="s">
        <v>410</v>
      </c>
      <c r="M5" s="35" t="s">
        <v>411</v>
      </c>
      <c r="N5" s="35" t="s">
        <v>412</v>
      </c>
    </row>
    <row r="6" spans="1:14" x14ac:dyDescent="0.3">
      <c r="A6" s="120" t="s">
        <v>273</v>
      </c>
      <c r="B6" s="138">
        <v>6.5081141578063795</v>
      </c>
      <c r="C6" s="138">
        <v>6.4536015574302397</v>
      </c>
      <c r="D6" s="138">
        <v>6.5734145876975818</v>
      </c>
      <c r="E6" s="138">
        <v>6.9331411065056763</v>
      </c>
      <c r="F6" s="138">
        <v>7.0201620162016205</v>
      </c>
      <c r="G6" s="138">
        <v>6.669161896374578</v>
      </c>
      <c r="H6" s="138">
        <v>6.556237218813906</v>
      </c>
      <c r="I6" s="138">
        <v>6.4834894036471171</v>
      </c>
      <c r="J6" s="138">
        <v>6.7539014373716633</v>
      </c>
      <c r="K6" s="138">
        <v>6.8099591836734694</v>
      </c>
      <c r="L6" s="139">
        <f>(K6-B6)</f>
        <v>0.30184502586708994</v>
      </c>
      <c r="M6" s="139">
        <f>(K6-G6)</f>
        <v>0.1407972872988914</v>
      </c>
      <c r="N6" s="139">
        <f t="shared" ref="N6:N37" si="0">(K6-J6)</f>
        <v>5.6057746301806155E-2</v>
      </c>
    </row>
    <row r="7" spans="1:14" x14ac:dyDescent="0.3">
      <c r="A7" s="120" t="s">
        <v>289</v>
      </c>
      <c r="B7" s="138">
        <v>6.211267605633803</v>
      </c>
      <c r="C7" s="138">
        <v>6.569167240192705</v>
      </c>
      <c r="D7" s="138">
        <v>6.5992661259173424</v>
      </c>
      <c r="E7" s="138">
        <v>6.7260434056761271</v>
      </c>
      <c r="F7" s="138">
        <v>6.7226596675415573</v>
      </c>
      <c r="G7" s="138">
        <v>6.7384547720275618</v>
      </c>
      <c r="H7" s="138">
        <v>6.750794308606161</v>
      </c>
      <c r="I7" s="138">
        <v>6.6304199151962795</v>
      </c>
      <c r="J7" s="138">
        <v>6.7745055422734186</v>
      </c>
      <c r="K7" s="138">
        <v>6.6391715551298933</v>
      </c>
      <c r="L7" s="139">
        <f t="shared" ref="L7:L38" si="1">(K7-B7)</f>
        <v>0.42790394949609034</v>
      </c>
      <c r="M7" s="139">
        <f t="shared" ref="M7:M38" si="2">(K7-G7)</f>
        <v>-9.9283216897668503E-2</v>
      </c>
      <c r="N7" s="139">
        <f t="shared" si="0"/>
        <v>-0.13533398714352529</v>
      </c>
    </row>
    <row r="8" spans="1:14" x14ac:dyDescent="0.3">
      <c r="A8" s="120" t="s">
        <v>288</v>
      </c>
      <c r="B8" s="138">
        <v>8.0588235294117627</v>
      </c>
      <c r="C8" s="138">
        <v>7.5191489361702137</v>
      </c>
      <c r="D8" s="138">
        <v>7.3661016949152538</v>
      </c>
      <c r="E8" s="138">
        <v>7.4262672811059911</v>
      </c>
      <c r="F8" s="138">
        <v>7.4569288389513106</v>
      </c>
      <c r="G8" s="138">
        <v>7.5187637969094929</v>
      </c>
      <c r="H8" s="138">
        <v>7.1602564102564106</v>
      </c>
      <c r="I8" s="138">
        <v>6.93</v>
      </c>
      <c r="J8" s="138">
        <v>7.254211332312404</v>
      </c>
      <c r="K8" s="138">
        <v>5.9718844984802431</v>
      </c>
      <c r="L8" s="139">
        <f t="shared" si="1"/>
        <v>-2.0869390309315197</v>
      </c>
      <c r="M8" s="139">
        <f t="shared" si="2"/>
        <v>-1.5468792984292499</v>
      </c>
      <c r="N8" s="139">
        <f t="shared" si="0"/>
        <v>-1.282326833832161</v>
      </c>
    </row>
    <row r="9" spans="1:14" x14ac:dyDescent="0.3">
      <c r="A9" s="120" t="s">
        <v>266</v>
      </c>
      <c r="B9" s="138">
        <v>6.8361581920903989</v>
      </c>
      <c r="C9" s="138">
        <v>6.7051851851851829</v>
      </c>
      <c r="D9" s="138">
        <v>6.7364568081991232</v>
      </c>
      <c r="E9" s="138">
        <v>6.5538881309686188</v>
      </c>
      <c r="F9" s="138">
        <v>6.7771173848439794</v>
      </c>
      <c r="G9" s="138">
        <v>6.2821846553966214</v>
      </c>
      <c r="H9" s="138">
        <v>6.3902439024390221</v>
      </c>
      <c r="I9" s="138">
        <v>6.2774480712166199</v>
      </c>
      <c r="J9" s="138">
        <v>6.3543990086741031</v>
      </c>
      <c r="K9" s="138">
        <v>6.4017316017316004</v>
      </c>
      <c r="L9" s="139">
        <f t="shared" si="1"/>
        <v>-0.43442659035879849</v>
      </c>
      <c r="M9" s="139">
        <f t="shared" si="2"/>
        <v>0.11954694633497898</v>
      </c>
      <c r="N9" s="139">
        <f t="shared" si="0"/>
        <v>4.7332593057497263E-2</v>
      </c>
    </row>
    <row r="10" spans="1:14" x14ac:dyDescent="0.3">
      <c r="A10" s="120" t="s">
        <v>265</v>
      </c>
      <c r="B10" s="138">
        <v>6.9948186528497409</v>
      </c>
      <c r="C10" s="138">
        <v>6.813186813186813</v>
      </c>
      <c r="D10" s="138">
        <v>6.1725239616613443</v>
      </c>
      <c r="E10" s="138">
        <v>6.7985948477751759</v>
      </c>
      <c r="F10" s="138">
        <v>6.6047619047619044</v>
      </c>
      <c r="G10" s="138">
        <v>6.4158878504672883</v>
      </c>
      <c r="H10" s="138">
        <v>6.3836930455635503</v>
      </c>
      <c r="I10" s="138">
        <v>6.5291479820627796</v>
      </c>
      <c r="J10" s="138">
        <v>6.6411483253588512</v>
      </c>
      <c r="K10" s="138">
        <v>6.7356979405034325</v>
      </c>
      <c r="L10" s="139">
        <f t="shared" si="1"/>
        <v>-0.2591207123463084</v>
      </c>
      <c r="M10" s="139">
        <f t="shared" si="2"/>
        <v>0.31981009003614425</v>
      </c>
      <c r="N10" s="139">
        <f t="shared" si="0"/>
        <v>9.4549615144581267E-2</v>
      </c>
    </row>
    <row r="11" spans="1:14" x14ac:dyDescent="0.3">
      <c r="A11" s="120" t="s">
        <v>287</v>
      </c>
      <c r="B11" s="138">
        <v>6.846774193548387</v>
      </c>
      <c r="C11" s="138">
        <v>7.5</v>
      </c>
      <c r="D11" s="138">
        <v>7.333333333333333</v>
      </c>
      <c r="E11" s="138">
        <v>7.4242424242424256</v>
      </c>
      <c r="F11" s="138">
        <v>6.5000000000000009</v>
      </c>
      <c r="G11" s="138">
        <v>6.2126245847176058</v>
      </c>
      <c r="H11" s="138">
        <v>5.5735735735735732</v>
      </c>
      <c r="I11" s="138">
        <v>5.3170731707317076</v>
      </c>
      <c r="J11" s="138">
        <v>5.6462686567164182</v>
      </c>
      <c r="K11" s="138">
        <v>6.003521126760563</v>
      </c>
      <c r="L11" s="139">
        <f t="shared" si="1"/>
        <v>-0.84325306678782397</v>
      </c>
      <c r="M11" s="139">
        <f t="shared" si="2"/>
        <v>-0.20910345795704277</v>
      </c>
      <c r="N11" s="139">
        <f t="shared" si="0"/>
        <v>0.35725247004414484</v>
      </c>
    </row>
    <row r="12" spans="1:14" x14ac:dyDescent="0.3">
      <c r="A12" s="120" t="s">
        <v>267</v>
      </c>
      <c r="B12" s="138">
        <v>7.1120000000000019</v>
      </c>
      <c r="C12" s="138">
        <v>6.443749999999997</v>
      </c>
      <c r="D12" s="138">
        <v>6.3803418803418781</v>
      </c>
      <c r="E12" s="138">
        <v>5.7187500000000009</v>
      </c>
      <c r="F12" s="138">
        <v>5.8654353562005292</v>
      </c>
      <c r="G12" s="138">
        <v>5.7907949790794975</v>
      </c>
      <c r="H12" s="138">
        <v>5.9614197530864201</v>
      </c>
      <c r="I12" s="138">
        <v>5.8469101123595504</v>
      </c>
      <c r="J12" s="138">
        <v>5.6622222222222218</v>
      </c>
      <c r="K12" s="138">
        <v>5.8954171562867206</v>
      </c>
      <c r="L12" s="139">
        <f t="shared" si="1"/>
        <v>-1.2165828437132813</v>
      </c>
      <c r="M12" s="139">
        <f t="shared" si="2"/>
        <v>0.10462217720722311</v>
      </c>
      <c r="N12" s="139">
        <f t="shared" si="0"/>
        <v>0.23319493406449876</v>
      </c>
    </row>
    <row r="13" spans="1:14" x14ac:dyDescent="0.3">
      <c r="A13" s="120" t="s">
        <v>284</v>
      </c>
      <c r="B13" s="138">
        <v>6.3973509933774837</v>
      </c>
      <c r="C13" s="138">
        <v>6.080000000000001</v>
      </c>
      <c r="D13" s="138">
        <v>6.536082474226804</v>
      </c>
      <c r="E13" s="138">
        <v>6.7461538461538462</v>
      </c>
      <c r="F13" s="138">
        <v>6.5610278372591004</v>
      </c>
      <c r="G13" s="138">
        <v>6.3050541516245486</v>
      </c>
      <c r="H13" s="138">
        <v>6.0110905730129396</v>
      </c>
      <c r="I13" s="138">
        <v>5.4550063371356146</v>
      </c>
      <c r="J13" s="138">
        <v>5.2627737226277382</v>
      </c>
      <c r="K13" s="138">
        <v>5.3278008298755184</v>
      </c>
      <c r="L13" s="139">
        <f t="shared" si="1"/>
        <v>-1.0695501635019653</v>
      </c>
      <c r="M13" s="139">
        <f t="shared" si="2"/>
        <v>-0.97725332174903023</v>
      </c>
      <c r="N13" s="139">
        <f t="shared" si="0"/>
        <v>6.5027107247780158E-2</v>
      </c>
    </row>
    <row r="14" spans="1:14" x14ac:dyDescent="0.3">
      <c r="A14" s="120" t="s">
        <v>279</v>
      </c>
      <c r="B14" s="138">
        <v>8.9285714285714288</v>
      </c>
      <c r="C14" s="138">
        <v>6.2156862745098049</v>
      </c>
      <c r="D14" s="138">
        <v>7.333333333333333</v>
      </c>
      <c r="E14" s="138">
        <v>5.8666666666666663</v>
      </c>
      <c r="F14" s="138">
        <v>5.941747572815534</v>
      </c>
      <c r="G14" s="138">
        <v>5.72027972027972</v>
      </c>
      <c r="H14" s="138">
        <v>5.6813953488372091</v>
      </c>
      <c r="I14" s="138">
        <v>5.566315789473685</v>
      </c>
      <c r="J14" s="138">
        <v>5.3735343383584588</v>
      </c>
      <c r="K14" s="138">
        <v>5.3374999999999995</v>
      </c>
      <c r="L14" s="139">
        <f t="shared" si="1"/>
        <v>-3.5910714285714294</v>
      </c>
      <c r="M14" s="139">
        <f t="shared" si="2"/>
        <v>-0.38277972027972051</v>
      </c>
      <c r="N14" s="139">
        <f t="shared" si="0"/>
        <v>-3.6034338358459372E-2</v>
      </c>
    </row>
    <row r="15" spans="1:14" x14ac:dyDescent="0.3">
      <c r="A15" s="120" t="s">
        <v>264</v>
      </c>
      <c r="B15" s="138">
        <v>8.0337078651685392</v>
      </c>
      <c r="C15" s="138">
        <v>5.9935897435897418</v>
      </c>
      <c r="D15" s="138">
        <v>5.7931034482758603</v>
      </c>
      <c r="E15" s="138">
        <v>5.8620689655172411</v>
      </c>
      <c r="F15" s="138">
        <v>5.9540229885057467</v>
      </c>
      <c r="G15" s="138">
        <v>6.0155440414507773</v>
      </c>
      <c r="H15" s="138">
        <v>5.9178885630498543</v>
      </c>
      <c r="I15" s="138">
        <v>6.0543735224586293</v>
      </c>
      <c r="J15" s="138">
        <v>6.2366255144032925</v>
      </c>
      <c r="K15" s="138">
        <v>6.023012552301255</v>
      </c>
      <c r="L15" s="139">
        <f t="shared" si="1"/>
        <v>-2.0106953128672842</v>
      </c>
      <c r="M15" s="139">
        <f t="shared" si="2"/>
        <v>7.4685108504777276E-3</v>
      </c>
      <c r="N15" s="139">
        <f t="shared" si="0"/>
        <v>-0.21361296210203751</v>
      </c>
    </row>
    <row r="16" spans="1:14" x14ac:dyDescent="0.3">
      <c r="A16" s="120" t="s">
        <v>280</v>
      </c>
      <c r="B16" s="138">
        <v>6.8969072164948457</v>
      </c>
      <c r="C16" s="138">
        <v>6.616935483870968</v>
      </c>
      <c r="D16" s="138">
        <v>6.7746031746031745</v>
      </c>
      <c r="E16" s="138">
        <v>6.4932885906040259</v>
      </c>
      <c r="F16" s="138">
        <v>6.8357664233576632</v>
      </c>
      <c r="G16" s="138">
        <v>6.2942857142857145</v>
      </c>
      <c r="H16" s="138">
        <v>6.5274725274725265</v>
      </c>
      <c r="I16" s="138">
        <v>6.4922737306843263</v>
      </c>
      <c r="J16" s="138">
        <v>6.1784841075794619</v>
      </c>
      <c r="K16" s="138">
        <v>6.3444730077120823</v>
      </c>
      <c r="L16" s="139">
        <f t="shared" si="1"/>
        <v>-0.55243420878276339</v>
      </c>
      <c r="M16" s="139">
        <f t="shared" si="2"/>
        <v>5.0187293426367852E-2</v>
      </c>
      <c r="N16" s="139">
        <f t="shared" si="0"/>
        <v>0.16598890013262046</v>
      </c>
    </row>
    <row r="17" spans="1:14" x14ac:dyDescent="0.3">
      <c r="A17" s="120" t="s">
        <v>277</v>
      </c>
      <c r="B17" s="138">
        <v>6.8773584905660385</v>
      </c>
      <c r="C17" s="138">
        <v>6.2048192771084327</v>
      </c>
      <c r="D17" s="138">
        <v>6.891304347826086</v>
      </c>
      <c r="E17" s="138">
        <v>6.7636363636363628</v>
      </c>
      <c r="F17" s="138">
        <v>6.3184357541899452</v>
      </c>
      <c r="G17" s="138">
        <v>6.4556962025316453</v>
      </c>
      <c r="H17" s="138">
        <v>6.9380530973451329</v>
      </c>
      <c r="I17" s="138">
        <v>6.2908496732026151</v>
      </c>
      <c r="J17" s="138">
        <v>5.8353293413173652</v>
      </c>
      <c r="K17" s="138">
        <v>6.1495601173020518</v>
      </c>
      <c r="L17" s="139">
        <f t="shared" si="1"/>
        <v>-0.72779837326398678</v>
      </c>
      <c r="M17" s="139">
        <f t="shared" si="2"/>
        <v>-0.30613608522959357</v>
      </c>
      <c r="N17" s="139">
        <f t="shared" si="0"/>
        <v>0.31423077598468652</v>
      </c>
    </row>
    <row r="18" spans="1:14" x14ac:dyDescent="0.3">
      <c r="A18" s="120" t="s">
        <v>268</v>
      </c>
      <c r="B18" s="138">
        <v>6.9051094890510969</v>
      </c>
      <c r="C18" s="138">
        <v>6.9714285714285733</v>
      </c>
      <c r="D18" s="138">
        <v>6.8654970760233915</v>
      </c>
      <c r="E18" s="138">
        <v>6.8527131782945743</v>
      </c>
      <c r="F18" s="138">
        <v>6.9078014184397167</v>
      </c>
      <c r="G18" s="138">
        <v>6.6390532544378695</v>
      </c>
      <c r="H18" s="138">
        <v>6.4845360824742269</v>
      </c>
      <c r="I18" s="138">
        <v>6.7877697841726619</v>
      </c>
      <c r="J18" s="138">
        <v>6.4265734265734258</v>
      </c>
      <c r="K18" s="138">
        <v>7.0091463414634143</v>
      </c>
      <c r="L18" s="139">
        <f t="shared" si="1"/>
        <v>0.10403685241231742</v>
      </c>
      <c r="M18" s="139">
        <f t="shared" si="2"/>
        <v>0.37009308702554478</v>
      </c>
      <c r="N18" s="139">
        <f t="shared" si="0"/>
        <v>0.58257291488998852</v>
      </c>
    </row>
    <row r="19" spans="1:14" x14ac:dyDescent="0.3">
      <c r="A19" s="120" t="s">
        <v>290</v>
      </c>
      <c r="B19" s="138">
        <v>6.6458333333333348</v>
      </c>
      <c r="C19" s="138">
        <v>6.3010752688172031</v>
      </c>
      <c r="D19" s="138">
        <v>6.4207317073170733</v>
      </c>
      <c r="E19" s="138">
        <v>6.1388888888888893</v>
      </c>
      <c r="F19" s="138">
        <v>6.0895522388059691</v>
      </c>
      <c r="G19" s="138">
        <v>6.133333333333332</v>
      </c>
      <c r="H19" s="138">
        <v>5.8312499999999998</v>
      </c>
      <c r="I19" s="138">
        <v>6.0818181818181811</v>
      </c>
      <c r="J19" s="138">
        <v>5.736486486486486</v>
      </c>
      <c r="K19" s="138">
        <v>5.8276923076923079</v>
      </c>
      <c r="L19" s="139">
        <f t="shared" si="1"/>
        <v>-0.81814102564102686</v>
      </c>
      <c r="M19" s="139">
        <f t="shared" si="2"/>
        <v>-0.30564102564102402</v>
      </c>
      <c r="N19" s="139">
        <f t="shared" si="0"/>
        <v>9.1205821205821991E-2</v>
      </c>
    </row>
    <row r="20" spans="1:14" x14ac:dyDescent="0.3">
      <c r="A20" s="120" t="s">
        <v>263</v>
      </c>
      <c r="B20" s="138">
        <v>6.6573426573426575</v>
      </c>
      <c r="C20" s="138">
        <v>6.5117647058823529</v>
      </c>
      <c r="D20" s="138">
        <v>6.7062314540059349</v>
      </c>
      <c r="E20" s="138">
        <v>6.7880299251870309</v>
      </c>
      <c r="F20" s="138">
        <v>6.6624999999999988</v>
      </c>
      <c r="G20" s="138">
        <v>6.4985507246376812</v>
      </c>
      <c r="H20" s="138">
        <v>6.535279805352797</v>
      </c>
      <c r="I20" s="138">
        <v>6.165492957746479</v>
      </c>
      <c r="J20" s="138">
        <v>6.6252983293556085</v>
      </c>
      <c r="K20" s="138">
        <v>6.8146718146718159</v>
      </c>
      <c r="L20" s="139">
        <f t="shared" si="1"/>
        <v>0.15732915732915842</v>
      </c>
      <c r="M20" s="139">
        <f t="shared" si="2"/>
        <v>0.31612109003413469</v>
      </c>
      <c r="N20" s="139">
        <f t="shared" si="0"/>
        <v>0.18937348531620746</v>
      </c>
    </row>
    <row r="21" spans="1:14" x14ac:dyDescent="0.3">
      <c r="A21" s="120" t="s">
        <v>275</v>
      </c>
      <c r="B21" s="138">
        <v>8.3913043478260878</v>
      </c>
      <c r="C21" s="138">
        <v>7.6168224299065423</v>
      </c>
      <c r="D21" s="138">
        <v>6.1900826446280988</v>
      </c>
      <c r="E21" s="138">
        <v>6.1342925659472423</v>
      </c>
      <c r="F21" s="138">
        <v>5.8388278388278385</v>
      </c>
      <c r="G21" s="138">
        <v>6.0910623946037097</v>
      </c>
      <c r="H21" s="138">
        <v>6.0772104607721049</v>
      </c>
      <c r="I21" s="138">
        <v>6.3657587548638128</v>
      </c>
      <c r="J21" s="138">
        <v>7.8290598290598297</v>
      </c>
      <c r="K21" s="138">
        <v>7.5991379310344822</v>
      </c>
      <c r="L21" s="139">
        <f t="shared" si="1"/>
        <v>-0.7921664167916056</v>
      </c>
      <c r="M21" s="139">
        <f t="shared" si="2"/>
        <v>1.5080755364307725</v>
      </c>
      <c r="N21" s="139">
        <f t="shared" si="0"/>
        <v>-0.22992189802534746</v>
      </c>
    </row>
    <row r="22" spans="1:14" x14ac:dyDescent="0.3">
      <c r="A22" s="120" t="s">
        <v>282</v>
      </c>
      <c r="B22" s="138">
        <v>6.1353135313531357</v>
      </c>
      <c r="C22" s="138">
        <v>6.2984126984126982</v>
      </c>
      <c r="D22" s="138">
        <v>6.6631205673758851</v>
      </c>
      <c r="E22" s="138">
        <v>6.9230769230769234</v>
      </c>
      <c r="F22" s="138">
        <v>6.6872852233676978</v>
      </c>
      <c r="G22" s="138">
        <v>6.7099236641221376</v>
      </c>
      <c r="H22" s="138">
        <v>7.3168724279835393</v>
      </c>
      <c r="I22" s="138">
        <v>7.2953586497890317</v>
      </c>
      <c r="J22" s="138">
        <v>7.2961165048543686</v>
      </c>
      <c r="K22" s="138">
        <v>7.2209944751381192</v>
      </c>
      <c r="L22" s="139">
        <f t="shared" si="1"/>
        <v>1.0856809437849835</v>
      </c>
      <c r="M22" s="139">
        <f t="shared" si="2"/>
        <v>0.51107081101598162</v>
      </c>
      <c r="N22" s="139">
        <f t="shared" si="0"/>
        <v>-7.5122029716249372E-2</v>
      </c>
    </row>
    <row r="23" spans="1:14" x14ac:dyDescent="0.3">
      <c r="A23" s="120" t="s">
        <v>274</v>
      </c>
      <c r="B23" s="138">
        <v>7.144654088050312</v>
      </c>
      <c r="C23" s="138">
        <v>6.0434782608695654</v>
      </c>
      <c r="D23" s="138">
        <v>6.1154929577464792</v>
      </c>
      <c r="E23" s="138">
        <v>6.4285714285714288</v>
      </c>
      <c r="F23" s="138">
        <v>6.2804428044280449</v>
      </c>
      <c r="G23" s="138">
        <v>6.4434250764525993</v>
      </c>
      <c r="H23" s="138">
        <v>6.812182741116751</v>
      </c>
      <c r="I23" s="138">
        <v>6.3333333333333339</v>
      </c>
      <c r="J23" s="138">
        <v>6.3606557377049162</v>
      </c>
      <c r="K23" s="138">
        <v>6.05</v>
      </c>
      <c r="L23" s="139">
        <f t="shared" si="1"/>
        <v>-1.0946540880503122</v>
      </c>
      <c r="M23" s="139">
        <f t="shared" si="2"/>
        <v>-0.3934250764525995</v>
      </c>
      <c r="N23" s="139">
        <f t="shared" si="0"/>
        <v>-0.31065573770491639</v>
      </c>
    </row>
    <row r="24" spans="1:14" x14ac:dyDescent="0.3">
      <c r="A24" s="120" t="s">
        <v>276</v>
      </c>
      <c r="B24" s="138">
        <v>5.7466666666666644</v>
      </c>
      <c r="C24" s="138">
        <v>5.6052631578947372</v>
      </c>
      <c r="D24" s="138">
        <v>5.44</v>
      </c>
      <c r="E24" s="138">
        <v>5.6691729323308291</v>
      </c>
      <c r="F24" s="138">
        <v>6.0828402366863905</v>
      </c>
      <c r="G24" s="138">
        <v>5.5750000000000011</v>
      </c>
      <c r="H24" s="138">
        <v>5.6000000000000014</v>
      </c>
      <c r="I24" s="138">
        <v>5.9575471698113196</v>
      </c>
      <c r="J24" s="138">
        <v>5.674074074074074</v>
      </c>
      <c r="K24" s="138">
        <v>5.6228070175438605</v>
      </c>
      <c r="L24" s="139">
        <f t="shared" si="1"/>
        <v>-0.12385964912280389</v>
      </c>
      <c r="M24" s="139">
        <f t="shared" si="2"/>
        <v>4.7807017543859409E-2</v>
      </c>
      <c r="N24" s="139">
        <f t="shared" si="0"/>
        <v>-5.1267056530213573E-2</v>
      </c>
    </row>
    <row r="25" spans="1:14" x14ac:dyDescent="0.3">
      <c r="A25" s="120" t="s">
        <v>278</v>
      </c>
      <c r="B25" s="138">
        <v>7.152173913043482</v>
      </c>
      <c r="C25" s="138">
        <v>7.6</v>
      </c>
      <c r="D25" s="138">
        <v>8</v>
      </c>
      <c r="E25" s="138">
        <v>7.8275862068965516</v>
      </c>
      <c r="F25" s="138" t="s">
        <v>106</v>
      </c>
      <c r="G25" s="138" t="s">
        <v>106</v>
      </c>
      <c r="H25" s="138" t="s">
        <v>106</v>
      </c>
      <c r="I25" s="138">
        <v>5.8571428571428568</v>
      </c>
      <c r="J25" s="138">
        <v>6.2333333333333334</v>
      </c>
      <c r="K25" s="138">
        <v>7.1134020618556715</v>
      </c>
      <c r="L25" s="139">
        <f t="shared" si="1"/>
        <v>-3.8771851187810569E-2</v>
      </c>
      <c r="M25" s="139" t="s">
        <v>106</v>
      </c>
      <c r="N25" s="139">
        <f t="shared" si="0"/>
        <v>0.88006872852233808</v>
      </c>
    </row>
    <row r="26" spans="1:14" x14ac:dyDescent="0.3">
      <c r="A26" s="120" t="s">
        <v>270</v>
      </c>
      <c r="B26" s="138" t="s">
        <v>106</v>
      </c>
      <c r="C26" s="138">
        <v>4</v>
      </c>
      <c r="D26" s="138" t="s">
        <v>106</v>
      </c>
      <c r="E26" s="138">
        <v>4.4528301886792496</v>
      </c>
      <c r="F26" s="138">
        <v>4.2</v>
      </c>
      <c r="G26" s="138">
        <v>4.3461538461538503</v>
      </c>
      <c r="H26" s="138">
        <v>4.625</v>
      </c>
      <c r="I26" s="138">
        <v>4.3469387755101998</v>
      </c>
      <c r="J26" s="138">
        <v>4.5952380952380896</v>
      </c>
      <c r="K26" s="138">
        <v>4.3493975903614501</v>
      </c>
      <c r="L26" s="139" t="s">
        <v>106</v>
      </c>
      <c r="M26" s="139">
        <f t="shared" si="2"/>
        <v>3.2437442075998746E-3</v>
      </c>
      <c r="N26" s="139">
        <f t="shared" si="0"/>
        <v>-0.24584050487663944</v>
      </c>
    </row>
    <row r="27" spans="1:14" x14ac:dyDescent="0.3">
      <c r="A27" s="120" t="s">
        <v>269</v>
      </c>
      <c r="B27" s="138">
        <v>6.0754716981132075</v>
      </c>
      <c r="C27" s="138">
        <v>6.148148148148147</v>
      </c>
      <c r="D27" s="138">
        <v>6.1846153846153831</v>
      </c>
      <c r="E27" s="138">
        <v>6.0314960629921277</v>
      </c>
      <c r="F27" s="138">
        <v>6.3120567375886507</v>
      </c>
      <c r="G27" s="138">
        <v>6.127388535031848</v>
      </c>
      <c r="H27" s="138">
        <v>5.3428571428571443</v>
      </c>
      <c r="I27" s="138">
        <v>5.5612903225806454</v>
      </c>
      <c r="J27" s="138">
        <v>5.9000000000000012</v>
      </c>
      <c r="K27" s="138">
        <v>6.4347826086956506</v>
      </c>
      <c r="L27" s="139">
        <f t="shared" si="1"/>
        <v>0.35931091058244302</v>
      </c>
      <c r="M27" s="139">
        <f t="shared" si="2"/>
        <v>0.30739407366380256</v>
      </c>
      <c r="N27" s="139">
        <f t="shared" si="0"/>
        <v>0.53478260869564931</v>
      </c>
    </row>
    <row r="28" spans="1:14" x14ac:dyDescent="0.3">
      <c r="A28" s="120" t="s">
        <v>291</v>
      </c>
      <c r="B28" s="138">
        <v>6.5490196078431362</v>
      </c>
      <c r="C28" s="138">
        <v>7.5909090909090935</v>
      </c>
      <c r="D28" s="138">
        <v>6.608108108108107</v>
      </c>
      <c r="E28" s="138">
        <v>6.3483146067415746</v>
      </c>
      <c r="F28" s="138">
        <v>6.242105263157895</v>
      </c>
      <c r="G28" s="138">
        <v>6.5156249999999991</v>
      </c>
      <c r="H28" s="138">
        <v>6.0561797752808975</v>
      </c>
      <c r="I28" s="138">
        <v>5.8580645161290317</v>
      </c>
      <c r="J28" s="138">
        <v>6.0655737704918025</v>
      </c>
      <c r="K28" s="138">
        <v>6.3970588235294121</v>
      </c>
      <c r="L28" s="139">
        <f t="shared" si="1"/>
        <v>-0.15196078431372406</v>
      </c>
      <c r="M28" s="139">
        <f t="shared" si="2"/>
        <v>-0.11856617647058698</v>
      </c>
      <c r="N28" s="139">
        <f t="shared" si="0"/>
        <v>0.33148505303760967</v>
      </c>
    </row>
    <row r="29" spans="1:14" x14ac:dyDescent="0.3">
      <c r="A29" s="120" t="s">
        <v>285</v>
      </c>
      <c r="B29" s="138">
        <v>7.0697674418604626</v>
      </c>
      <c r="C29" s="138">
        <v>6.4347826086956523</v>
      </c>
      <c r="D29" s="138">
        <v>6.3174603174603172</v>
      </c>
      <c r="E29" s="138">
        <v>6.2826086956521747</v>
      </c>
      <c r="F29" s="138">
        <v>6.8745098039215682</v>
      </c>
      <c r="G29" s="138">
        <v>7.8449612403100755</v>
      </c>
      <c r="H29" s="138">
        <v>7.9908256880733948</v>
      </c>
      <c r="I29" s="138">
        <v>6.454545454545455</v>
      </c>
      <c r="J29" s="138">
        <v>6.7384615384615367</v>
      </c>
      <c r="K29" s="138">
        <v>6.4838709677419351</v>
      </c>
      <c r="L29" s="139">
        <f t="shared" si="1"/>
        <v>-0.58589647411852752</v>
      </c>
      <c r="M29" s="139">
        <f t="shared" si="2"/>
        <v>-1.3610902725681404</v>
      </c>
      <c r="N29" s="139">
        <f t="shared" si="0"/>
        <v>-0.25459057071960167</v>
      </c>
    </row>
    <row r="30" spans="1:14" x14ac:dyDescent="0.3">
      <c r="A30" s="120" t="s">
        <v>286</v>
      </c>
      <c r="B30" s="138">
        <v>6.7777777777777803</v>
      </c>
      <c r="C30" s="138">
        <v>7.8749999999999991</v>
      </c>
      <c r="D30" s="138">
        <v>7.5476190476190466</v>
      </c>
      <c r="E30" s="138">
        <v>7.2972972972972938</v>
      </c>
      <c r="F30" s="138">
        <v>7.365384615384615</v>
      </c>
      <c r="G30" s="138">
        <v>6.9393939393939386</v>
      </c>
      <c r="H30" s="138">
        <v>7.2962962962962949</v>
      </c>
      <c r="I30" s="138">
        <v>8.2666666666666693</v>
      </c>
      <c r="J30" s="138">
        <v>7.224489795918366</v>
      </c>
      <c r="K30" s="138">
        <v>7.0508474576271203</v>
      </c>
      <c r="L30" s="139">
        <f t="shared" si="1"/>
        <v>0.27306967984933994</v>
      </c>
      <c r="M30" s="139">
        <f t="shared" si="2"/>
        <v>0.11145351823318173</v>
      </c>
      <c r="N30" s="139">
        <f t="shared" si="0"/>
        <v>-0.17364233829124576</v>
      </c>
    </row>
    <row r="31" spans="1:14" x14ac:dyDescent="0.3">
      <c r="A31" s="120" t="s">
        <v>281</v>
      </c>
      <c r="B31" s="138">
        <v>7.666666666666667</v>
      </c>
      <c r="C31" s="138" t="s">
        <v>106</v>
      </c>
      <c r="D31" s="138">
        <v>7.6129032258064537</v>
      </c>
      <c r="E31" s="138">
        <v>7.3809523809523796</v>
      </c>
      <c r="F31" s="138">
        <v>8</v>
      </c>
      <c r="G31" s="138">
        <v>8.2142857142857171</v>
      </c>
      <c r="H31" s="138" t="s">
        <v>106</v>
      </c>
      <c r="I31" s="138">
        <v>7.9450549450549435</v>
      </c>
      <c r="J31" s="138">
        <v>7.0666666666666638</v>
      </c>
      <c r="K31" s="138">
        <v>9.7192982456140466</v>
      </c>
      <c r="L31" s="139">
        <f t="shared" si="1"/>
        <v>2.0526315789473797</v>
      </c>
      <c r="M31" s="139">
        <f t="shared" si="2"/>
        <v>1.5050125313283296</v>
      </c>
      <c r="N31" s="139">
        <f t="shared" si="0"/>
        <v>2.6526315789473829</v>
      </c>
    </row>
    <row r="32" spans="1:14" x14ac:dyDescent="0.3">
      <c r="A32" s="120" t="s">
        <v>271</v>
      </c>
      <c r="B32" s="138">
        <v>6.2020202020202024</v>
      </c>
      <c r="C32" s="138">
        <v>6.5624999999999982</v>
      </c>
      <c r="D32" s="138">
        <v>6.9610389610389598</v>
      </c>
      <c r="E32" s="138">
        <v>7.1621621621621623</v>
      </c>
      <c r="F32" s="138">
        <v>6.4687500000000018</v>
      </c>
      <c r="G32" s="138">
        <v>6.2641509433962295</v>
      </c>
      <c r="H32" s="138">
        <v>7.6279069767441845</v>
      </c>
      <c r="I32" s="138">
        <v>8.4705882352941142</v>
      </c>
      <c r="J32" s="138">
        <v>8.1702127659574497</v>
      </c>
      <c r="K32" s="138">
        <v>7.3999999999999977</v>
      </c>
      <c r="L32" s="139">
        <f t="shared" si="1"/>
        <v>1.1979797979797953</v>
      </c>
      <c r="M32" s="139">
        <f t="shared" si="2"/>
        <v>1.1358490566037682</v>
      </c>
      <c r="N32" s="139">
        <f t="shared" si="0"/>
        <v>-0.77021276595745203</v>
      </c>
    </row>
    <row r="33" spans="1:14" x14ac:dyDescent="0.3">
      <c r="A33" s="120" t="s">
        <v>262</v>
      </c>
      <c r="B33" s="138">
        <v>11.200000000000031</v>
      </c>
      <c r="C33" s="138">
        <v>10.7</v>
      </c>
      <c r="D33" s="138">
        <v>11.384615384615362</v>
      </c>
      <c r="E33" s="138">
        <v>9.3333333333333339</v>
      </c>
      <c r="F33" s="138">
        <v>6.4621848739495817</v>
      </c>
      <c r="G33" s="138">
        <v>9.5277777777777697</v>
      </c>
      <c r="H33" s="138">
        <v>9.6875</v>
      </c>
      <c r="I33" s="138">
        <v>9.9473684210526212</v>
      </c>
      <c r="J33" s="138">
        <v>8.8571428571428719</v>
      </c>
      <c r="K33" s="138">
        <v>10.299999999999997</v>
      </c>
      <c r="L33" s="139">
        <f t="shared" si="1"/>
        <v>-0.90000000000003411</v>
      </c>
      <c r="M33" s="139">
        <f t="shared" si="2"/>
        <v>0.77222222222222747</v>
      </c>
      <c r="N33" s="139">
        <f t="shared" si="0"/>
        <v>1.4428571428571253</v>
      </c>
    </row>
    <row r="34" spans="1:14" x14ac:dyDescent="0.3">
      <c r="A34" s="120" t="s">
        <v>261</v>
      </c>
      <c r="B34" s="138">
        <v>8.1</v>
      </c>
      <c r="C34" s="138" t="s">
        <v>106</v>
      </c>
      <c r="D34" s="138" t="s">
        <v>106</v>
      </c>
      <c r="E34" s="138" t="s">
        <v>106</v>
      </c>
      <c r="F34" s="138" t="s">
        <v>106</v>
      </c>
      <c r="G34" s="138" t="s">
        <v>106</v>
      </c>
      <c r="H34" s="138" t="s">
        <v>106</v>
      </c>
      <c r="I34" s="138" t="s">
        <v>106</v>
      </c>
      <c r="J34" s="138">
        <v>7.6060606060606046</v>
      </c>
      <c r="K34" s="138">
        <v>7.1578947368421053</v>
      </c>
      <c r="L34" s="139">
        <f t="shared" si="1"/>
        <v>-0.94210526315789433</v>
      </c>
      <c r="M34" s="139" t="s">
        <v>106</v>
      </c>
      <c r="N34" s="139">
        <f t="shared" si="0"/>
        <v>-0.44816586921849932</v>
      </c>
    </row>
    <row r="35" spans="1:14" x14ac:dyDescent="0.3">
      <c r="A35" s="120" t="s">
        <v>283</v>
      </c>
      <c r="B35" s="138">
        <v>6.5185185185185182</v>
      </c>
      <c r="C35" s="138">
        <v>6.7153846153846173</v>
      </c>
      <c r="D35" s="138">
        <v>6.4533333333333323</v>
      </c>
      <c r="E35" s="138">
        <v>7.3703703703703702</v>
      </c>
      <c r="F35" s="138">
        <v>7.1602209944751385</v>
      </c>
      <c r="G35" s="138">
        <v>7.1260504201680677</v>
      </c>
      <c r="H35" s="138">
        <v>7.3070866141732278</v>
      </c>
      <c r="I35" s="138">
        <v>6.9156626506024095</v>
      </c>
      <c r="J35" s="138">
        <v>6.9191919191919169</v>
      </c>
      <c r="K35" s="138">
        <v>8.1428571428571423</v>
      </c>
      <c r="L35" s="139">
        <f t="shared" si="1"/>
        <v>1.6243386243386242</v>
      </c>
      <c r="M35" s="139">
        <f t="shared" si="2"/>
        <v>1.0168067226890747</v>
      </c>
      <c r="N35" s="139">
        <f t="shared" si="0"/>
        <v>1.2236652236652255</v>
      </c>
    </row>
    <row r="36" spans="1:14" x14ac:dyDescent="0.3">
      <c r="A36" s="120" t="s">
        <v>402</v>
      </c>
      <c r="B36" s="138" t="s">
        <v>106</v>
      </c>
      <c r="C36" s="138" t="s">
        <v>106</v>
      </c>
      <c r="D36" s="138">
        <v>5.352941176470587</v>
      </c>
      <c r="E36" s="138" t="s">
        <v>106</v>
      </c>
      <c r="F36" s="138" t="s">
        <v>106</v>
      </c>
      <c r="G36" s="138">
        <v>8.3333333333333339</v>
      </c>
      <c r="H36" s="138">
        <v>7.9999999999999991</v>
      </c>
      <c r="I36" s="138" t="s">
        <v>106</v>
      </c>
      <c r="J36" s="138" t="s">
        <v>106</v>
      </c>
      <c r="K36" s="138">
        <v>7.4615384615384581</v>
      </c>
      <c r="L36" s="139" t="s">
        <v>106</v>
      </c>
      <c r="M36" s="139">
        <f t="shared" si="2"/>
        <v>-0.8717948717948758</v>
      </c>
      <c r="N36" s="139" t="s">
        <v>106</v>
      </c>
    </row>
    <row r="37" spans="1:14" x14ac:dyDescent="0.3">
      <c r="A37" s="120" t="s">
        <v>272</v>
      </c>
      <c r="B37" s="138">
        <v>12.909090909090946</v>
      </c>
      <c r="C37" s="138">
        <v>11.692307692307724</v>
      </c>
      <c r="D37" s="138">
        <v>10.894736842105281</v>
      </c>
      <c r="E37" s="138">
        <v>10</v>
      </c>
      <c r="F37" s="138" t="s">
        <v>106</v>
      </c>
      <c r="G37" s="138">
        <v>10.9</v>
      </c>
      <c r="H37" s="138" t="s">
        <v>106</v>
      </c>
      <c r="I37" s="138" t="s">
        <v>106</v>
      </c>
      <c r="J37" s="138">
        <v>14.407407407407399</v>
      </c>
      <c r="K37" s="138">
        <v>10.333333333333291</v>
      </c>
      <c r="L37" s="139">
        <f t="shared" si="1"/>
        <v>-2.5757575757576543</v>
      </c>
      <c r="M37" s="139">
        <f t="shared" si="2"/>
        <v>-0.56666666666670906</v>
      </c>
      <c r="N37" s="139">
        <f t="shared" si="0"/>
        <v>-4.0740740740741082</v>
      </c>
    </row>
    <row r="38" spans="1:14" x14ac:dyDescent="0.3">
      <c r="A38" s="120" t="s">
        <v>403</v>
      </c>
      <c r="B38" s="138">
        <v>4</v>
      </c>
      <c r="C38" s="138" t="s">
        <v>106</v>
      </c>
      <c r="D38" s="138">
        <v>4</v>
      </c>
      <c r="E38" s="138">
        <v>4</v>
      </c>
      <c r="F38" s="138" t="s">
        <v>106</v>
      </c>
      <c r="G38" s="138">
        <v>4.1818181818181817</v>
      </c>
      <c r="H38" s="138">
        <v>4.166666666666667</v>
      </c>
      <c r="I38" s="138">
        <v>4</v>
      </c>
      <c r="J38" s="138" t="s">
        <v>106</v>
      </c>
      <c r="K38" s="138">
        <v>4</v>
      </c>
      <c r="L38" s="139">
        <f t="shared" si="1"/>
        <v>0</v>
      </c>
      <c r="M38" s="139">
        <f t="shared" si="2"/>
        <v>-0.18181818181818166</v>
      </c>
      <c r="N38" s="139" t="s">
        <v>106</v>
      </c>
    </row>
    <row r="39" spans="1:14" x14ac:dyDescent="0.3">
      <c r="A39" s="1" t="s">
        <v>98</v>
      </c>
      <c r="B39" s="114"/>
      <c r="C39" s="114"/>
      <c r="D39" s="114"/>
      <c r="E39" s="114"/>
      <c r="F39" s="114"/>
      <c r="G39" s="114"/>
      <c r="H39" s="114"/>
      <c r="I39" s="114"/>
      <c r="J39" s="114"/>
      <c r="K39" s="114"/>
      <c r="L39" s="114"/>
      <c r="M39" s="114"/>
    </row>
    <row r="40" spans="1:14" x14ac:dyDescent="0.3">
      <c r="B40" s="114"/>
      <c r="C40" s="114"/>
      <c r="D40" s="114"/>
      <c r="E40" s="114"/>
      <c r="F40" s="114"/>
      <c r="G40" s="114"/>
      <c r="H40" s="114"/>
      <c r="I40" s="114"/>
      <c r="J40" s="114"/>
      <c r="K40" s="114"/>
      <c r="L40" s="114"/>
      <c r="M40" s="114"/>
    </row>
    <row r="41" spans="1:14" ht="15.6" x14ac:dyDescent="0.3">
      <c r="A41" s="116" t="s">
        <v>382</v>
      </c>
      <c r="B41" s="116"/>
      <c r="C41" s="116"/>
      <c r="D41" s="116"/>
      <c r="E41" s="116"/>
      <c r="F41" s="115"/>
      <c r="G41" s="115"/>
      <c r="H41" s="115"/>
      <c r="I41" s="115"/>
      <c r="J41" s="115"/>
      <c r="K41" s="115"/>
      <c r="L41" s="115"/>
      <c r="M41" s="115"/>
    </row>
    <row r="42" spans="1:14" ht="41.4" x14ac:dyDescent="0.3">
      <c r="A42" s="113" t="s">
        <v>374</v>
      </c>
      <c r="B42" s="113">
        <v>2010</v>
      </c>
      <c r="C42" s="113">
        <v>2011</v>
      </c>
      <c r="D42" s="113">
        <v>2012</v>
      </c>
      <c r="E42" s="113">
        <v>2013</v>
      </c>
      <c r="F42" s="113">
        <v>2014</v>
      </c>
      <c r="G42" s="113">
        <v>2015</v>
      </c>
      <c r="H42" s="113">
        <v>2016</v>
      </c>
      <c r="I42" s="113">
        <v>2017</v>
      </c>
      <c r="J42" s="113">
        <v>2018</v>
      </c>
      <c r="K42" s="113">
        <v>2019</v>
      </c>
      <c r="L42" s="35" t="s">
        <v>410</v>
      </c>
      <c r="M42" s="35" t="s">
        <v>411</v>
      </c>
      <c r="N42" s="35" t="s">
        <v>412</v>
      </c>
    </row>
    <row r="43" spans="1:14" x14ac:dyDescent="0.3">
      <c r="A43" s="120" t="s">
        <v>293</v>
      </c>
      <c r="B43" s="137">
        <v>6.2306233062330625</v>
      </c>
      <c r="C43" s="137">
        <v>6.1542351453855879</v>
      </c>
      <c r="D43" s="137">
        <v>6.1793517064115377</v>
      </c>
      <c r="E43" s="137">
        <v>6.6181818181818182</v>
      </c>
      <c r="F43" s="138">
        <v>5.8817012151536812</v>
      </c>
      <c r="G43" s="138">
        <v>5.7033130397847938</v>
      </c>
      <c r="H43" s="138">
        <v>5.8268441348426423</v>
      </c>
      <c r="I43" s="138">
        <v>5.8870459794247321</v>
      </c>
      <c r="J43" s="138">
        <v>5.780477926285946</v>
      </c>
      <c r="K43" s="138">
        <v>5.8314710743801657</v>
      </c>
      <c r="L43" s="139">
        <f>(K43-B43)</f>
        <v>-0.39915223185289683</v>
      </c>
      <c r="M43" s="139">
        <f>(K43-G43)</f>
        <v>0.12815803459537189</v>
      </c>
      <c r="N43" s="139">
        <f>(K43-J43)</f>
        <v>5.099314809421962E-2</v>
      </c>
    </row>
    <row r="44" spans="1:14" x14ac:dyDescent="0.3">
      <c r="A44" s="120" t="s">
        <v>305</v>
      </c>
      <c r="B44" s="137">
        <v>7.2959516053978586</v>
      </c>
      <c r="C44" s="137">
        <v>7.054095826893354</v>
      </c>
      <c r="D44" s="137">
        <v>7.0354285714285716</v>
      </c>
      <c r="E44" s="137">
        <v>7.039306640625</v>
      </c>
      <c r="F44" s="138">
        <v>6.694071009996553</v>
      </c>
      <c r="G44" s="138">
        <v>6.2021148440637131</v>
      </c>
      <c r="H44" s="138">
        <v>6.1782093562965681</v>
      </c>
      <c r="I44" s="138">
        <v>6.2105865886245066</v>
      </c>
      <c r="J44" s="138">
        <v>7.6625684587012408</v>
      </c>
      <c r="K44" s="138">
        <v>6.2325981710597098</v>
      </c>
      <c r="L44" s="139">
        <f t="shared" ref="L44:L67" si="3">(K44-B44)</f>
        <v>-1.0633534343381488</v>
      </c>
      <c r="M44" s="139">
        <f t="shared" ref="M44:M68" si="4">(K44-G44)</f>
        <v>3.0483326995996762E-2</v>
      </c>
      <c r="N44" s="139">
        <f t="shared" ref="N44:N67" si="5">(K44-J44)</f>
        <v>-1.429970287641531</v>
      </c>
    </row>
    <row r="45" spans="1:14" x14ac:dyDescent="0.3">
      <c r="A45" s="120" t="s">
        <v>298</v>
      </c>
      <c r="B45" s="137">
        <v>6.0976331360946761</v>
      </c>
      <c r="C45" s="137">
        <v>6.5409604519774014</v>
      </c>
      <c r="D45" s="137">
        <v>6.5035971223021587</v>
      </c>
      <c r="E45" s="137">
        <v>6.4593663911845729</v>
      </c>
      <c r="F45" s="138">
        <v>6.4843636363636366</v>
      </c>
      <c r="G45" s="138">
        <v>6.776612480335606</v>
      </c>
      <c r="H45" s="138">
        <v>6.1291208791208796</v>
      </c>
      <c r="I45" s="138">
        <v>6.3431492842535784</v>
      </c>
      <c r="J45" s="138">
        <v>6.4947368421052634</v>
      </c>
      <c r="K45" s="138">
        <v>6.1406832298136642</v>
      </c>
      <c r="L45" s="139">
        <f t="shared" si="3"/>
        <v>4.3050093718988158E-2</v>
      </c>
      <c r="M45" s="139">
        <f t="shared" si="4"/>
        <v>-0.63592925052194182</v>
      </c>
      <c r="N45" s="139">
        <f t="shared" si="5"/>
        <v>-0.35405361229159915</v>
      </c>
    </row>
    <row r="46" spans="1:14" x14ac:dyDescent="0.3">
      <c r="A46" s="120" t="s">
        <v>304</v>
      </c>
      <c r="B46" s="137">
        <v>5.373180873180873</v>
      </c>
      <c r="C46" s="137">
        <v>5.3610603290676417</v>
      </c>
      <c r="D46" s="137">
        <v>5.2527339003645199</v>
      </c>
      <c r="E46" s="137">
        <v>5.5135975135975137</v>
      </c>
      <c r="F46" s="138">
        <v>5.4743223965763192</v>
      </c>
      <c r="G46" s="138">
        <v>5.3645348837209301</v>
      </c>
      <c r="H46" s="138">
        <v>5.4424908424908427</v>
      </c>
      <c r="I46" s="138">
        <v>5.3592171717171722</v>
      </c>
      <c r="J46" s="138">
        <v>5.5631517960602537</v>
      </c>
      <c r="K46" s="138">
        <v>5.6561493882807472</v>
      </c>
      <c r="L46" s="139">
        <f t="shared" si="3"/>
        <v>0.2829685150998742</v>
      </c>
      <c r="M46" s="139">
        <f t="shared" si="4"/>
        <v>0.29161450455981708</v>
      </c>
      <c r="N46" s="139">
        <f t="shared" si="5"/>
        <v>9.299759222049353E-2</v>
      </c>
    </row>
    <row r="47" spans="1:14" x14ac:dyDescent="0.3">
      <c r="A47" s="120" t="s">
        <v>321</v>
      </c>
      <c r="B47" s="137">
        <v>7.2666666666666666</v>
      </c>
      <c r="C47" s="137">
        <v>7.0656370656370662</v>
      </c>
      <c r="D47" s="137">
        <v>7.0319327731092436</v>
      </c>
      <c r="E47" s="137">
        <v>7.2017543859649127</v>
      </c>
      <c r="F47" s="138">
        <v>7.065180102915952</v>
      </c>
      <c r="G47" s="138">
        <v>7.0588235294117645</v>
      </c>
      <c r="H47" s="138">
        <v>7.005089058524173</v>
      </c>
      <c r="I47" s="138">
        <v>6.746919431279621</v>
      </c>
      <c r="J47" s="138">
        <v>7.0038759689922481</v>
      </c>
      <c r="K47" s="138">
        <v>6.8665803108808294</v>
      </c>
      <c r="L47" s="139">
        <f t="shared" si="3"/>
        <v>-0.40008635578583718</v>
      </c>
      <c r="M47" s="139">
        <f t="shared" si="4"/>
        <v>-0.19224321853093507</v>
      </c>
      <c r="N47" s="139">
        <f t="shared" si="5"/>
        <v>-0.13729565811141864</v>
      </c>
    </row>
    <row r="48" spans="1:14" x14ac:dyDescent="0.3">
      <c r="A48" s="120" t="s">
        <v>319</v>
      </c>
      <c r="B48" s="137">
        <v>6.6455479452054806</v>
      </c>
      <c r="C48" s="137">
        <v>5.9431099873577748</v>
      </c>
      <c r="D48" s="137">
        <v>6.0189520624303237</v>
      </c>
      <c r="E48" s="137">
        <v>6.0781089414182938</v>
      </c>
      <c r="F48" s="138">
        <v>7.2727272727272725</v>
      </c>
      <c r="G48" s="138">
        <v>5.2824427480916043</v>
      </c>
      <c r="H48" s="138">
        <v>5.2864372469635619</v>
      </c>
      <c r="I48" s="138">
        <v>5.3779443254817991</v>
      </c>
      <c r="J48" s="138">
        <v>5.3442245743212151</v>
      </c>
      <c r="K48" s="138">
        <v>5.6427392739273925</v>
      </c>
      <c r="L48" s="139">
        <f t="shared" si="3"/>
        <v>-1.0028086712780881</v>
      </c>
      <c r="M48" s="139">
        <f t="shared" si="4"/>
        <v>0.3602965258357882</v>
      </c>
      <c r="N48" s="139">
        <f t="shared" si="5"/>
        <v>0.29851469960617738</v>
      </c>
    </row>
    <row r="49" spans="1:14" x14ac:dyDescent="0.3">
      <c r="A49" s="120" t="s">
        <v>302</v>
      </c>
      <c r="B49" s="137">
        <v>6.7616822429906529</v>
      </c>
      <c r="C49" s="137">
        <v>7.1070911722141821</v>
      </c>
      <c r="D49" s="137">
        <v>6.8789115646258505</v>
      </c>
      <c r="E49" s="137">
        <v>7.1401475237091674</v>
      </c>
      <c r="F49" s="138">
        <v>7.2882748319641522</v>
      </c>
      <c r="G49" s="138">
        <v>7.0804321728691475</v>
      </c>
      <c r="H49" s="138">
        <v>7.5335463258785946</v>
      </c>
      <c r="I49" s="138">
        <v>7.0087336244541483</v>
      </c>
      <c r="J49" s="138">
        <v>6.7802816901408454</v>
      </c>
      <c r="K49" s="138">
        <v>5.7710727969348659</v>
      </c>
      <c r="L49" s="139">
        <f t="shared" si="3"/>
        <v>-0.99060944605578705</v>
      </c>
      <c r="M49" s="139">
        <f t="shared" si="4"/>
        <v>-1.3093593759342816</v>
      </c>
      <c r="N49" s="139">
        <f t="shared" si="5"/>
        <v>-1.0092088932059795</v>
      </c>
    </row>
    <row r="50" spans="1:14" x14ac:dyDescent="0.3">
      <c r="A50" s="120" t="s">
        <v>314</v>
      </c>
      <c r="B50" s="137">
        <v>6</v>
      </c>
      <c r="C50" s="137">
        <v>6.3611111111111098</v>
      </c>
      <c r="D50" s="137">
        <v>5.7738095238095219</v>
      </c>
      <c r="E50" s="137">
        <v>6.1840000000000028</v>
      </c>
      <c r="F50" s="138">
        <v>6.1463414634146316</v>
      </c>
      <c r="G50" s="138">
        <v>6.0189573459715646</v>
      </c>
      <c r="H50" s="138">
        <v>6.3149350649350664</v>
      </c>
      <c r="I50" s="138">
        <v>6.5488126649076532</v>
      </c>
      <c r="J50" s="138">
        <v>6.6871727748691114</v>
      </c>
      <c r="K50" s="138">
        <v>6.8648383937316373</v>
      </c>
      <c r="L50" s="139">
        <f t="shared" si="3"/>
        <v>0.86483839373163729</v>
      </c>
      <c r="M50" s="139">
        <f t="shared" si="4"/>
        <v>0.84588104776007267</v>
      </c>
      <c r="N50" s="139">
        <f t="shared" si="5"/>
        <v>0.17766561886252585</v>
      </c>
    </row>
    <row r="51" spans="1:14" x14ac:dyDescent="0.3">
      <c r="A51" s="120" t="s">
        <v>315</v>
      </c>
      <c r="B51" s="137">
        <v>5.944</v>
      </c>
      <c r="C51" s="137">
        <v>6.3696969696969701</v>
      </c>
      <c r="D51" s="137">
        <v>5.7356608478802995</v>
      </c>
      <c r="E51" s="137">
        <v>5.9961240310077519</v>
      </c>
      <c r="F51" s="138">
        <v>6.085841694537347</v>
      </c>
      <c r="G51" s="138">
        <v>6.1609947643979055</v>
      </c>
      <c r="H51" s="138">
        <v>6.2970297029702973</v>
      </c>
      <c r="I51" s="138">
        <v>6.025673940949936</v>
      </c>
      <c r="J51" s="138">
        <v>5.877682403433476</v>
      </c>
      <c r="K51" s="138">
        <v>5.7737603305785123</v>
      </c>
      <c r="L51" s="139">
        <f t="shared" si="3"/>
        <v>-0.1702396694214876</v>
      </c>
      <c r="M51" s="139">
        <f t="shared" si="4"/>
        <v>-0.38723443381939315</v>
      </c>
      <c r="N51" s="139">
        <f t="shared" si="5"/>
        <v>-0.10392207285496369</v>
      </c>
    </row>
    <row r="52" spans="1:14" x14ac:dyDescent="0.3">
      <c r="A52" s="120" t="s">
        <v>318</v>
      </c>
      <c r="B52" s="137" t="s">
        <v>106</v>
      </c>
      <c r="C52" s="137">
        <v>5.6947368421052635</v>
      </c>
      <c r="D52" s="137">
        <v>6.4235294117647062</v>
      </c>
      <c r="E52" s="137">
        <v>7.0552147239263805</v>
      </c>
      <c r="F52" s="138">
        <v>7.497907949790795</v>
      </c>
      <c r="G52" s="138">
        <v>6.6977401129943503</v>
      </c>
      <c r="H52" s="138">
        <v>6.1410256410256414</v>
      </c>
      <c r="I52" s="138">
        <v>6.7453416149068319</v>
      </c>
      <c r="J52" s="138">
        <v>5.8135593220338979</v>
      </c>
      <c r="K52" s="138">
        <v>5.3594080338266394</v>
      </c>
      <c r="L52" s="139" t="s">
        <v>106</v>
      </c>
      <c r="M52" s="139">
        <f t="shared" si="4"/>
        <v>-1.3383320791677109</v>
      </c>
      <c r="N52" s="139">
        <f t="shared" si="5"/>
        <v>-0.45415128820725847</v>
      </c>
    </row>
    <row r="53" spans="1:14" x14ac:dyDescent="0.3">
      <c r="A53" s="120" t="s">
        <v>311</v>
      </c>
      <c r="B53" s="137">
        <v>6.0385604113110514</v>
      </c>
      <c r="C53" s="137">
        <v>5.8681592039801007</v>
      </c>
      <c r="D53" s="137">
        <v>5.8759894459102906</v>
      </c>
      <c r="E53" s="137">
        <v>5.9476987447698733</v>
      </c>
      <c r="F53" s="138">
        <v>5.8645833333333313</v>
      </c>
      <c r="G53" s="138">
        <v>5.8537906137184113</v>
      </c>
      <c r="H53" s="138">
        <v>5.76842105263158</v>
      </c>
      <c r="I53" s="138">
        <v>5.9491725768321526</v>
      </c>
      <c r="J53" s="138">
        <v>6.0053571428571413</v>
      </c>
      <c r="K53" s="138">
        <v>6.234338747099768</v>
      </c>
      <c r="L53" s="139">
        <f t="shared" si="3"/>
        <v>0.19577833578871662</v>
      </c>
      <c r="M53" s="139">
        <f t="shared" si="4"/>
        <v>0.38054813338135673</v>
      </c>
      <c r="N53" s="139">
        <f t="shared" si="5"/>
        <v>0.2289816042426267</v>
      </c>
    </row>
    <row r="54" spans="1:14" x14ac:dyDescent="0.3">
      <c r="A54" s="120" t="s">
        <v>316</v>
      </c>
      <c r="B54" s="137">
        <v>6.7265625</v>
      </c>
      <c r="C54" s="137">
        <v>6.6192468619246858</v>
      </c>
      <c r="D54" s="137">
        <v>6.5028571428571427</v>
      </c>
      <c r="E54" s="137">
        <v>6.1694444444444443</v>
      </c>
      <c r="F54" s="138">
        <v>5.9385749385749387</v>
      </c>
      <c r="G54" s="138">
        <v>6.2908163265306118</v>
      </c>
      <c r="H54" s="138">
        <v>7.2237762237762242</v>
      </c>
      <c r="I54" s="138">
        <v>6.7975206611570256</v>
      </c>
      <c r="J54" s="138">
        <v>7.0027855153203342</v>
      </c>
      <c r="K54" s="138">
        <v>6.5469879518072291</v>
      </c>
      <c r="L54" s="139">
        <f t="shared" si="3"/>
        <v>-0.17957454819277086</v>
      </c>
      <c r="M54" s="139">
        <f t="shared" si="4"/>
        <v>0.2561716252766173</v>
      </c>
      <c r="N54" s="139">
        <f t="shared" si="5"/>
        <v>-0.45579756351310508</v>
      </c>
    </row>
    <row r="55" spans="1:14" x14ac:dyDescent="0.3">
      <c r="A55" s="120" t="s">
        <v>309</v>
      </c>
      <c r="B55" s="137">
        <v>7.040133779264214</v>
      </c>
      <c r="C55" s="137">
        <v>6.5381526104417658</v>
      </c>
      <c r="D55" s="137">
        <v>6.3063291139240505</v>
      </c>
      <c r="E55" s="137">
        <v>6.1074626865671631</v>
      </c>
      <c r="F55" s="138">
        <v>5.7939560439560438</v>
      </c>
      <c r="G55" s="138">
        <v>6.6</v>
      </c>
      <c r="H55" s="138">
        <v>6.7961165048543686</v>
      </c>
      <c r="I55" s="138">
        <v>6.4773869346733672</v>
      </c>
      <c r="J55" s="138">
        <v>6.330065359477123</v>
      </c>
      <c r="K55" s="138">
        <v>6.77891156462585</v>
      </c>
      <c r="L55" s="139">
        <f t="shared" si="3"/>
        <v>-0.26122221463836404</v>
      </c>
      <c r="M55" s="139">
        <f t="shared" si="4"/>
        <v>0.17891156462585034</v>
      </c>
      <c r="N55" s="139">
        <f t="shared" si="5"/>
        <v>0.44884620514872697</v>
      </c>
    </row>
    <row r="56" spans="1:14" x14ac:dyDescent="0.3">
      <c r="A56" s="120" t="s">
        <v>320</v>
      </c>
      <c r="B56" s="137">
        <v>6.4899598393574287</v>
      </c>
      <c r="C56" s="137">
        <v>7.0546875</v>
      </c>
      <c r="D56" s="137">
        <v>6.8558282208588928</v>
      </c>
      <c r="E56" s="137">
        <v>6.8939393939393963</v>
      </c>
      <c r="F56" s="138">
        <v>6.9452736318407942</v>
      </c>
      <c r="G56" s="138">
        <v>6.6453900709219855</v>
      </c>
      <c r="H56" s="138">
        <v>6.9663865546218489</v>
      </c>
      <c r="I56" s="138">
        <v>7.253333333333333</v>
      </c>
      <c r="J56" s="138">
        <v>7.3658536585365866</v>
      </c>
      <c r="K56" s="138">
        <v>7.3574297188755011</v>
      </c>
      <c r="L56" s="139">
        <f t="shared" si="3"/>
        <v>0.86746987951807242</v>
      </c>
      <c r="M56" s="139">
        <f t="shared" si="4"/>
        <v>0.7120396479535156</v>
      </c>
      <c r="N56" s="139">
        <f t="shared" si="5"/>
        <v>-8.4239396610854556E-3</v>
      </c>
    </row>
    <row r="57" spans="1:14" x14ac:dyDescent="0.3">
      <c r="A57" s="120" t="s">
        <v>294</v>
      </c>
      <c r="B57" s="137">
        <v>6.4583333333333321</v>
      </c>
      <c r="C57" s="137">
        <v>6.0941176470588223</v>
      </c>
      <c r="D57" s="137">
        <v>6.7125000000000004</v>
      </c>
      <c r="E57" s="137">
        <v>6.2999999999999989</v>
      </c>
      <c r="F57" s="138">
        <v>6.8432835820895512</v>
      </c>
      <c r="G57" s="138">
        <v>6.5647058823529427</v>
      </c>
      <c r="H57" s="138">
        <v>6.6554621848739499</v>
      </c>
      <c r="I57" s="138">
        <v>6.7762557077625578</v>
      </c>
      <c r="J57" s="138">
        <v>6.6384180790960441</v>
      </c>
      <c r="K57" s="138">
        <v>6.1572052401746733</v>
      </c>
      <c r="L57" s="139">
        <f t="shared" si="3"/>
        <v>-0.30112809315865885</v>
      </c>
      <c r="M57" s="139">
        <f t="shared" si="4"/>
        <v>-0.40750064217826942</v>
      </c>
      <c r="N57" s="139">
        <f t="shared" si="5"/>
        <v>-0.48121283892137079</v>
      </c>
    </row>
    <row r="58" spans="1:14" x14ac:dyDescent="0.3">
      <c r="A58" s="120" t="s">
        <v>303</v>
      </c>
      <c r="B58" s="137">
        <v>7.1886792452830193</v>
      </c>
      <c r="C58" s="137">
        <v>7.2116182572614109</v>
      </c>
      <c r="D58" s="137">
        <v>6.5936395759717312</v>
      </c>
      <c r="E58" s="137">
        <v>6.7964376590330788</v>
      </c>
      <c r="F58" s="138">
        <v>6.9672489082969431</v>
      </c>
      <c r="G58" s="138">
        <v>7.1635944700460827</v>
      </c>
      <c r="H58" s="138">
        <v>7.0177935943060508</v>
      </c>
      <c r="I58" s="138">
        <v>6.7581699346405228</v>
      </c>
      <c r="J58" s="138">
        <v>6.6587030716723552</v>
      </c>
      <c r="K58" s="138">
        <v>6.2311111111111108</v>
      </c>
      <c r="L58" s="139">
        <f t="shared" si="3"/>
        <v>-0.95756813417190845</v>
      </c>
      <c r="M58" s="139">
        <f t="shared" si="4"/>
        <v>-0.93248335893497192</v>
      </c>
      <c r="N58" s="139">
        <f t="shared" si="5"/>
        <v>-0.42759196056124438</v>
      </c>
    </row>
    <row r="59" spans="1:14" x14ac:dyDescent="0.3">
      <c r="A59" s="120" t="s">
        <v>297</v>
      </c>
      <c r="B59" s="137">
        <v>6.3749999999999991</v>
      </c>
      <c r="C59" s="137">
        <v>6.4457831325301207</v>
      </c>
      <c r="D59" s="137">
        <v>6.0000000000000009</v>
      </c>
      <c r="E59" s="137">
        <v>5.8101265822784809</v>
      </c>
      <c r="F59" s="138">
        <v>6.4799999999999986</v>
      </c>
      <c r="G59" s="138">
        <v>6.1836734693877551</v>
      </c>
      <c r="H59" s="138">
        <v>6.2982456140350873</v>
      </c>
      <c r="I59" s="138">
        <v>5.7671232876712324</v>
      </c>
      <c r="J59" s="138">
        <v>6.0095238095238095</v>
      </c>
      <c r="K59" s="138">
        <v>5.5297029702970288</v>
      </c>
      <c r="L59" s="139">
        <f t="shared" si="3"/>
        <v>-0.84529702970297027</v>
      </c>
      <c r="M59" s="139">
        <f t="shared" si="4"/>
        <v>-0.65397049909072624</v>
      </c>
      <c r="N59" s="139">
        <f t="shared" si="5"/>
        <v>-0.47982083922678065</v>
      </c>
    </row>
    <row r="60" spans="1:14" x14ac:dyDescent="0.3">
      <c r="A60" s="120" t="s">
        <v>296</v>
      </c>
      <c r="B60" s="137">
        <v>7.4210526315789513</v>
      </c>
      <c r="C60" s="137">
        <v>7.8285714285714283</v>
      </c>
      <c r="D60" s="137">
        <v>7.6481481481481426</v>
      </c>
      <c r="E60" s="137">
        <v>7.3428571428571425</v>
      </c>
      <c r="F60" s="138">
        <v>6.5211267605633809</v>
      </c>
      <c r="G60" s="138">
        <v>5.836065573770493</v>
      </c>
      <c r="H60" s="138">
        <v>6.421052631578946</v>
      </c>
      <c r="I60" s="138">
        <v>6.8059701492537332</v>
      </c>
      <c r="J60" s="138">
        <v>6.7272727272727275</v>
      </c>
      <c r="K60" s="138">
        <v>6.4999999999999982</v>
      </c>
      <c r="L60" s="139">
        <f t="shared" si="3"/>
        <v>-0.92105263157895312</v>
      </c>
      <c r="M60" s="139">
        <f t="shared" si="4"/>
        <v>0.66393442622950527</v>
      </c>
      <c r="N60" s="139">
        <f t="shared" si="5"/>
        <v>-0.22727272727272929</v>
      </c>
    </row>
    <row r="61" spans="1:14" x14ac:dyDescent="0.3">
      <c r="A61" s="120" t="s">
        <v>313</v>
      </c>
      <c r="B61" s="137">
        <v>6.0454545454545459</v>
      </c>
      <c r="C61" s="137">
        <v>5.4857142857142893</v>
      </c>
      <c r="D61" s="137">
        <v>6.4999999999999982</v>
      </c>
      <c r="E61" s="137">
        <v>7.355555555555557</v>
      </c>
      <c r="F61" s="138">
        <v>8.2222222222222197</v>
      </c>
      <c r="G61" s="138">
        <v>8</v>
      </c>
      <c r="H61" s="138">
        <v>6.7083333333333366</v>
      </c>
      <c r="I61" s="138">
        <v>7.5</v>
      </c>
      <c r="J61" s="138">
        <v>7.1249999999999956</v>
      </c>
      <c r="K61" s="138">
        <v>7.3484848484848486</v>
      </c>
      <c r="L61" s="139">
        <f t="shared" si="3"/>
        <v>1.3030303030303028</v>
      </c>
      <c r="M61" s="139">
        <f t="shared" si="4"/>
        <v>-0.65151515151515138</v>
      </c>
      <c r="N61" s="139">
        <f t="shared" si="5"/>
        <v>0.22348484848485306</v>
      </c>
    </row>
    <row r="62" spans="1:14" x14ac:dyDescent="0.3">
      <c r="A62" s="120" t="s">
        <v>306</v>
      </c>
      <c r="B62" s="137">
        <v>6.1272727272727234</v>
      </c>
      <c r="C62" s="137">
        <v>5.8524590163934427</v>
      </c>
      <c r="D62" s="137">
        <v>6.195121951219515</v>
      </c>
      <c r="E62" s="137">
        <v>6.2456140350877192</v>
      </c>
      <c r="F62" s="138">
        <v>6.8604651162790713</v>
      </c>
      <c r="G62" s="138">
        <v>6.4166666666666679</v>
      </c>
      <c r="H62" s="138">
        <v>6.0701754385964914</v>
      </c>
      <c r="I62" s="138">
        <v>6.3768115942028984</v>
      </c>
      <c r="J62" s="138">
        <v>5.8813559322033875</v>
      </c>
      <c r="K62" s="138">
        <v>6.5161290322580623</v>
      </c>
      <c r="L62" s="139">
        <f t="shared" si="3"/>
        <v>0.38885630498533885</v>
      </c>
      <c r="M62" s="139">
        <f t="shared" si="4"/>
        <v>9.946236559139443E-2</v>
      </c>
      <c r="N62" s="139">
        <f t="shared" si="5"/>
        <v>0.6347731000546748</v>
      </c>
    </row>
    <row r="63" spans="1:14" x14ac:dyDescent="0.3">
      <c r="A63" s="120" t="s">
        <v>317</v>
      </c>
      <c r="B63" s="137" t="s">
        <v>106</v>
      </c>
      <c r="C63" s="137">
        <v>6</v>
      </c>
      <c r="D63" s="137">
        <v>5.7738095238095255</v>
      </c>
      <c r="E63" s="137">
        <v>5.8392857142857144</v>
      </c>
      <c r="F63" s="138">
        <v>5.6086956521739131</v>
      </c>
      <c r="G63" s="138">
        <v>5.163636363636364</v>
      </c>
      <c r="H63" s="138">
        <v>5.0634920634920633</v>
      </c>
      <c r="I63" s="138">
        <v>5.3448275862068968</v>
      </c>
      <c r="J63" s="138">
        <v>5.2195121951219505</v>
      </c>
      <c r="K63" s="138">
        <v>5.2444444444444454</v>
      </c>
      <c r="L63" s="139" t="s">
        <v>106</v>
      </c>
      <c r="M63" s="139">
        <f t="shared" si="4"/>
        <v>8.0808080808081328E-2</v>
      </c>
      <c r="N63" s="139">
        <f t="shared" si="5"/>
        <v>2.4932249322494826E-2</v>
      </c>
    </row>
    <row r="64" spans="1:14" x14ac:dyDescent="0.3">
      <c r="A64" s="120" t="s">
        <v>292</v>
      </c>
      <c r="B64" s="137">
        <v>8.6666666666666696</v>
      </c>
      <c r="C64" s="137" t="s">
        <v>106</v>
      </c>
      <c r="D64" s="137">
        <v>9</v>
      </c>
      <c r="E64" s="137">
        <v>7.5238095238095202</v>
      </c>
      <c r="F64" s="138" t="s">
        <v>106</v>
      </c>
      <c r="G64" s="138">
        <v>9.6666666666666696</v>
      </c>
      <c r="H64" s="138">
        <v>7.8571428571428594</v>
      </c>
      <c r="I64" s="138">
        <v>7.5333333333333297</v>
      </c>
      <c r="J64" s="138">
        <v>6.76</v>
      </c>
      <c r="K64" s="138">
        <v>6.7083333333333313</v>
      </c>
      <c r="L64" s="139">
        <f t="shared" si="3"/>
        <v>-1.9583333333333384</v>
      </c>
      <c r="M64" s="139">
        <f t="shared" si="4"/>
        <v>-2.9583333333333384</v>
      </c>
      <c r="N64" s="139">
        <f t="shared" si="5"/>
        <v>-5.1666666666668526E-2</v>
      </c>
    </row>
    <row r="65" spans="1:14" x14ac:dyDescent="0.3">
      <c r="A65" s="120" t="s">
        <v>307</v>
      </c>
      <c r="B65" s="137" t="s">
        <v>106</v>
      </c>
      <c r="C65" s="137" t="s">
        <v>106</v>
      </c>
      <c r="D65" s="137" t="s">
        <v>106</v>
      </c>
      <c r="E65" s="137" t="s">
        <v>106</v>
      </c>
      <c r="F65" s="138">
        <v>13.631578947368416</v>
      </c>
      <c r="G65" s="138">
        <v>11.307692307692308</v>
      </c>
      <c r="H65" s="138">
        <v>10.125000000000025</v>
      </c>
      <c r="I65" s="138">
        <v>10.1111111111111</v>
      </c>
      <c r="J65" s="138">
        <v>10.867647058823488</v>
      </c>
      <c r="K65" s="138">
        <v>10.681818181818146</v>
      </c>
      <c r="L65" s="139" t="s">
        <v>106</v>
      </c>
      <c r="M65" s="139">
        <f t="shared" si="4"/>
        <v>-0.62587412587416225</v>
      </c>
      <c r="N65" s="139">
        <f t="shared" si="5"/>
        <v>-0.18582887700534201</v>
      </c>
    </row>
    <row r="66" spans="1:14" x14ac:dyDescent="0.3">
      <c r="A66" s="120" t="s">
        <v>312</v>
      </c>
      <c r="B66" s="137" t="s">
        <v>106</v>
      </c>
      <c r="C66" s="137" t="s">
        <v>106</v>
      </c>
      <c r="D66" s="137" t="s">
        <v>106</v>
      </c>
      <c r="E66" s="137" t="s">
        <v>106</v>
      </c>
      <c r="F66" s="138" t="s">
        <v>106</v>
      </c>
      <c r="G66" s="138">
        <v>9</v>
      </c>
      <c r="H66" s="138">
        <v>9.7142857142857135</v>
      </c>
      <c r="I66" s="138">
        <v>9.1428571428571423</v>
      </c>
      <c r="J66" s="138">
        <v>11.062499999999988</v>
      </c>
      <c r="K66" s="138">
        <v>8.3684210526315823</v>
      </c>
      <c r="L66" s="139" t="s">
        <v>106</v>
      </c>
      <c r="M66" s="139">
        <f t="shared" si="4"/>
        <v>-0.63157894736841769</v>
      </c>
      <c r="N66" s="139">
        <f t="shared" si="5"/>
        <v>-2.6940789473684053</v>
      </c>
    </row>
    <row r="67" spans="1:14" x14ac:dyDescent="0.3">
      <c r="A67" s="120" t="s">
        <v>295</v>
      </c>
      <c r="B67" s="137">
        <v>12.6</v>
      </c>
      <c r="C67" s="137" t="s">
        <v>106</v>
      </c>
      <c r="D67" s="137">
        <v>8.529411764705884</v>
      </c>
      <c r="E67" s="137">
        <v>9.3043478260869623</v>
      </c>
      <c r="F67" s="138">
        <v>9.238095238095239</v>
      </c>
      <c r="G67" s="138">
        <v>9.0769230769230766</v>
      </c>
      <c r="H67" s="138">
        <v>9.0434782608695645</v>
      </c>
      <c r="I67" s="138">
        <v>8.6315789473684212</v>
      </c>
      <c r="J67" s="138">
        <v>9.045454545454545</v>
      </c>
      <c r="K67" s="138">
        <v>9.1111111111111107</v>
      </c>
      <c r="L67" s="139">
        <f t="shared" si="3"/>
        <v>-3.4888888888888889</v>
      </c>
      <c r="M67" s="139">
        <f t="shared" si="4"/>
        <v>3.4188034188034067E-2</v>
      </c>
      <c r="N67" s="139">
        <f t="shared" si="5"/>
        <v>6.5656565656565746E-2</v>
      </c>
    </row>
    <row r="68" spans="1:14" x14ac:dyDescent="0.3">
      <c r="A68" s="120" t="s">
        <v>299</v>
      </c>
      <c r="B68" s="137" t="s">
        <v>106</v>
      </c>
      <c r="C68" s="137" t="s">
        <v>106</v>
      </c>
      <c r="D68" s="137">
        <v>5.5833333333333357</v>
      </c>
      <c r="E68" s="137">
        <v>5.75</v>
      </c>
      <c r="F68" s="138">
        <v>5.2999999999999972</v>
      </c>
      <c r="G68" s="138">
        <v>5.8333333333333348</v>
      </c>
      <c r="H68" s="138">
        <v>5.9</v>
      </c>
      <c r="I68" s="138" t="s">
        <v>106</v>
      </c>
      <c r="J68" s="138" t="s">
        <v>106</v>
      </c>
      <c r="K68" s="138">
        <v>5.0909090909090926</v>
      </c>
      <c r="L68" s="139" t="s">
        <v>106</v>
      </c>
      <c r="M68" s="139">
        <f t="shared" si="4"/>
        <v>-0.74242424242424221</v>
      </c>
      <c r="N68" s="139" t="s">
        <v>106</v>
      </c>
    </row>
    <row r="69" spans="1:14" x14ac:dyDescent="0.3">
      <c r="A69" s="1" t="s">
        <v>98</v>
      </c>
      <c r="B69" s="1"/>
      <c r="C69" s="1"/>
      <c r="D69" s="1"/>
      <c r="E69" s="1"/>
      <c r="F69" s="125"/>
      <c r="G69" s="125"/>
      <c r="H69" s="125"/>
      <c r="I69" s="125"/>
      <c r="J69" s="125"/>
      <c r="K69" s="125"/>
      <c r="L69" s="124"/>
      <c r="M69" s="124"/>
    </row>
    <row r="70" spans="1:14" x14ac:dyDescent="0.3">
      <c r="A70" s="117"/>
      <c r="B70" s="117"/>
      <c r="C70" s="117"/>
      <c r="D70" s="117"/>
      <c r="E70" s="117"/>
      <c r="F70" s="117"/>
      <c r="G70" s="117"/>
      <c r="H70" s="117"/>
      <c r="I70" s="117"/>
      <c r="J70" s="117"/>
      <c r="K70" s="117"/>
      <c r="L70" s="117"/>
      <c r="M70" s="117"/>
    </row>
    <row r="71" spans="1:14" ht="15.6" x14ac:dyDescent="0.3">
      <c r="A71" s="116" t="s">
        <v>383</v>
      </c>
      <c r="B71" s="116"/>
      <c r="C71" s="116"/>
      <c r="D71" s="116"/>
      <c r="E71" s="116"/>
      <c r="F71" s="115"/>
      <c r="G71" s="115"/>
      <c r="H71" s="115"/>
      <c r="I71" s="115"/>
      <c r="J71" s="115"/>
      <c r="K71" s="115"/>
      <c r="L71" s="115"/>
      <c r="M71" s="115"/>
    </row>
    <row r="72" spans="1:14" ht="41.4" x14ac:dyDescent="0.3">
      <c r="A72" s="113" t="s">
        <v>374</v>
      </c>
      <c r="B72" s="113">
        <v>2010</v>
      </c>
      <c r="C72" s="113">
        <v>2011</v>
      </c>
      <c r="D72" s="113">
        <v>2012</v>
      </c>
      <c r="E72" s="113">
        <v>2013</v>
      </c>
      <c r="F72" s="113">
        <v>2014</v>
      </c>
      <c r="G72" s="113">
        <v>2015</v>
      </c>
      <c r="H72" s="113">
        <v>2016</v>
      </c>
      <c r="I72" s="113">
        <v>2017</v>
      </c>
      <c r="J72" s="113">
        <v>2018</v>
      </c>
      <c r="K72" s="113">
        <v>2019</v>
      </c>
      <c r="L72" s="35" t="s">
        <v>410</v>
      </c>
      <c r="M72" s="35" t="s">
        <v>411</v>
      </c>
      <c r="N72" s="35" t="s">
        <v>412</v>
      </c>
    </row>
    <row r="73" spans="1:14" x14ac:dyDescent="0.3">
      <c r="A73" s="137" t="s">
        <v>329</v>
      </c>
      <c r="B73" s="137">
        <v>8.3566433566433602</v>
      </c>
      <c r="C73" s="137">
        <v>8.2630522088353437</v>
      </c>
      <c r="D73" s="137">
        <v>7.4202334630350197</v>
      </c>
      <c r="E73" s="137">
        <v>7.3110367892976589</v>
      </c>
      <c r="F73" s="138">
        <v>7.143192488262911</v>
      </c>
      <c r="G73" s="138">
        <v>6.9037227214377408</v>
      </c>
      <c r="H73" s="138">
        <v>6.3623559539052499</v>
      </c>
      <c r="I73" s="138">
        <v>6.2698019801980198</v>
      </c>
      <c r="J73" s="138">
        <v>6.2010471204188482</v>
      </c>
      <c r="K73" s="138">
        <v>6.2105263157894735</v>
      </c>
      <c r="L73" s="139">
        <f t="shared" ref="L73:L93" si="6">(K73-B73)</f>
        <v>-2.1461170408538868</v>
      </c>
      <c r="M73" s="139">
        <f t="shared" ref="M73:M94" si="7">(K73-G73)</f>
        <v>-0.69319640564826734</v>
      </c>
      <c r="N73" s="139">
        <f t="shared" ref="N73:N94" si="8">(K73-J73)</f>
        <v>9.4791953706252485E-3</v>
      </c>
    </row>
    <row r="74" spans="1:14" x14ac:dyDescent="0.3">
      <c r="A74" s="137" t="s">
        <v>350</v>
      </c>
      <c r="B74" s="137">
        <v>8.160958904109588</v>
      </c>
      <c r="C74" s="137">
        <v>8.6240000000000006</v>
      </c>
      <c r="D74" s="137">
        <v>8.8545454545454554</v>
      </c>
      <c r="E74" s="137">
        <v>7.9141414141414144</v>
      </c>
      <c r="F74" s="138">
        <v>7.2679738562091503</v>
      </c>
      <c r="G74" s="138">
        <v>7.4152892561983466</v>
      </c>
      <c r="H74" s="138">
        <v>7.1853658536585368</v>
      </c>
      <c r="I74" s="138">
        <v>7.1505791505791505</v>
      </c>
      <c r="J74" s="138">
        <v>6.6615925058548031</v>
      </c>
      <c r="K74" s="138">
        <v>6.2096584216725557</v>
      </c>
      <c r="L74" s="139">
        <f t="shared" si="6"/>
        <v>-1.9513004824370324</v>
      </c>
      <c r="M74" s="139">
        <f t="shared" si="7"/>
        <v>-1.2056308345257909</v>
      </c>
      <c r="N74" s="139">
        <f t="shared" si="8"/>
        <v>-0.45193408418224745</v>
      </c>
    </row>
    <row r="75" spans="1:14" x14ac:dyDescent="0.3">
      <c r="A75" s="137" t="s">
        <v>335</v>
      </c>
      <c r="B75" s="137">
        <v>7.7272727272727275</v>
      </c>
      <c r="C75" s="137">
        <v>8.1529411764705877</v>
      </c>
      <c r="D75" s="137">
        <v>7.144680851063832</v>
      </c>
      <c r="E75" s="137">
        <v>6.7689655172413801</v>
      </c>
      <c r="F75" s="138">
        <v>6.9810426540284363</v>
      </c>
      <c r="G75" s="138">
        <v>6.5140845070422539</v>
      </c>
      <c r="H75" s="138">
        <v>5.8956714761376254</v>
      </c>
      <c r="I75" s="138">
        <v>5.4692082111436946</v>
      </c>
      <c r="J75" s="138">
        <v>4.8186968838526916</v>
      </c>
      <c r="K75" s="138">
        <v>4.8208333333333329</v>
      </c>
      <c r="L75" s="139">
        <f t="shared" si="6"/>
        <v>-2.9064393939393947</v>
      </c>
      <c r="M75" s="139">
        <f t="shared" si="7"/>
        <v>-1.6932511737089211</v>
      </c>
      <c r="N75" s="139">
        <f t="shared" si="8"/>
        <v>2.1364494806412893E-3</v>
      </c>
    </row>
    <row r="76" spans="1:14" x14ac:dyDescent="0.3">
      <c r="A76" s="137" t="s">
        <v>371</v>
      </c>
      <c r="B76" s="137">
        <v>9.2415730337078621</v>
      </c>
      <c r="C76" s="137">
        <v>9.6613226452905838</v>
      </c>
      <c r="D76" s="137">
        <v>9.2523364485981308</v>
      </c>
      <c r="E76" s="137">
        <v>9.6183986371379948</v>
      </c>
      <c r="F76" s="138">
        <v>9.810766721044045</v>
      </c>
      <c r="G76" s="138">
        <v>9.9808481532147759</v>
      </c>
      <c r="H76" s="138">
        <v>9.2803921568627477</v>
      </c>
      <c r="I76" s="138">
        <v>10.002183406113543</v>
      </c>
      <c r="J76" s="138">
        <v>9.2806004618937656</v>
      </c>
      <c r="K76" s="138">
        <v>8.7214285714285733</v>
      </c>
      <c r="L76" s="139">
        <f t="shared" si="6"/>
        <v>-0.52014446227928879</v>
      </c>
      <c r="M76" s="139">
        <f t="shared" si="7"/>
        <v>-1.2594195817862026</v>
      </c>
      <c r="N76" s="139">
        <f t="shared" si="8"/>
        <v>-0.55917189046519233</v>
      </c>
    </row>
    <row r="77" spans="1:14" x14ac:dyDescent="0.3">
      <c r="A77" s="137" t="s">
        <v>348</v>
      </c>
      <c r="B77" s="137">
        <v>6.2027972027972025</v>
      </c>
      <c r="C77" s="137">
        <v>6.9624999999999995</v>
      </c>
      <c r="D77" s="137">
        <v>6.192488262910798</v>
      </c>
      <c r="E77" s="137">
        <v>5.7727272727272725</v>
      </c>
      <c r="F77" s="138">
        <v>5.6584546472564385</v>
      </c>
      <c r="G77" s="138">
        <v>6.0498261877172652</v>
      </c>
      <c r="H77" s="138">
        <v>5.9833333333333343</v>
      </c>
      <c r="I77" s="138">
        <v>5.8896882494004794</v>
      </c>
      <c r="J77" s="138">
        <v>5.7264957264957257</v>
      </c>
      <c r="K77" s="138">
        <v>5.6821561338289959</v>
      </c>
      <c r="L77" s="139">
        <f t="shared" si="6"/>
        <v>-0.52064106896820661</v>
      </c>
      <c r="M77" s="139">
        <f t="shared" si="7"/>
        <v>-0.36767005388826934</v>
      </c>
      <c r="N77" s="139">
        <f t="shared" si="8"/>
        <v>-4.4339592666729821E-2</v>
      </c>
    </row>
    <row r="78" spans="1:14" x14ac:dyDescent="0.3">
      <c r="A78" s="137" t="s">
        <v>343</v>
      </c>
      <c r="B78" s="137">
        <v>8.9662921348314608</v>
      </c>
      <c r="C78" s="137">
        <v>9.9574468085106442</v>
      </c>
      <c r="D78" s="137">
        <v>8.1374999999999993</v>
      </c>
      <c r="E78" s="137">
        <v>8.8181818181818166</v>
      </c>
      <c r="F78" s="138">
        <v>7.2214285714285733</v>
      </c>
      <c r="G78" s="138">
        <v>6.5487804878048816</v>
      </c>
      <c r="H78" s="138">
        <v>6.2662337662337642</v>
      </c>
      <c r="I78" s="138">
        <v>6.4249201277955272</v>
      </c>
      <c r="J78" s="138">
        <v>6.3625304136253034</v>
      </c>
      <c r="K78" s="138">
        <v>6.8643216080402025</v>
      </c>
      <c r="L78" s="139">
        <f t="shared" si="6"/>
        <v>-2.1019705267912583</v>
      </c>
      <c r="M78" s="139">
        <f t="shared" si="7"/>
        <v>0.31554112023532088</v>
      </c>
      <c r="N78" s="139">
        <f t="shared" si="8"/>
        <v>0.50179119441489917</v>
      </c>
    </row>
    <row r="79" spans="1:14" x14ac:dyDescent="0.3">
      <c r="A79" s="137" t="s">
        <v>336</v>
      </c>
      <c r="B79" s="137">
        <v>9.4999999999999982</v>
      </c>
      <c r="C79" s="137" t="s">
        <v>106</v>
      </c>
      <c r="D79" s="137" t="s">
        <v>106</v>
      </c>
      <c r="E79" s="137" t="s">
        <v>106</v>
      </c>
      <c r="F79" s="138">
        <v>4.1315789473684212</v>
      </c>
      <c r="G79" s="138">
        <v>4.2989690721649465</v>
      </c>
      <c r="H79" s="138">
        <v>4.0186915887850443</v>
      </c>
      <c r="I79" s="138">
        <v>4.2384105960264904</v>
      </c>
      <c r="J79" s="138">
        <v>5.7798165137614692</v>
      </c>
      <c r="K79" s="138">
        <v>5.5253623188405792</v>
      </c>
      <c r="L79" s="139">
        <f t="shared" si="6"/>
        <v>-3.9746376811594191</v>
      </c>
      <c r="M79" s="139">
        <f t="shared" si="7"/>
        <v>1.2263932466756327</v>
      </c>
      <c r="N79" s="139">
        <f t="shared" si="8"/>
        <v>-0.25445419492089005</v>
      </c>
    </row>
    <row r="80" spans="1:14" x14ac:dyDescent="0.3">
      <c r="A80" s="137" t="s">
        <v>340</v>
      </c>
      <c r="B80" s="137">
        <v>8.8730158730158735</v>
      </c>
      <c r="C80" s="137">
        <v>8.3712574850299397</v>
      </c>
      <c r="D80" s="137">
        <v>8.2969432314410465</v>
      </c>
      <c r="E80" s="137">
        <v>8.2053691275167786</v>
      </c>
      <c r="F80" s="138">
        <v>8.341836734693878</v>
      </c>
      <c r="G80" s="138">
        <v>9.0953150242326313</v>
      </c>
      <c r="H80" s="138">
        <v>8.6121212121212114</v>
      </c>
      <c r="I80" s="138">
        <v>9.1327160493827169</v>
      </c>
      <c r="J80" s="138">
        <v>8.917737789203084</v>
      </c>
      <c r="K80" s="138">
        <v>8.9070796460176975</v>
      </c>
      <c r="L80" s="139">
        <f t="shared" si="6"/>
        <v>3.406377300182406E-2</v>
      </c>
      <c r="M80" s="139">
        <f t="shared" si="7"/>
        <v>-0.18823537821493375</v>
      </c>
      <c r="N80" s="139">
        <f t="shared" si="8"/>
        <v>-1.0658143185386493E-2</v>
      </c>
    </row>
    <row r="81" spans="1:14" x14ac:dyDescent="0.3">
      <c r="A81" s="137" t="s">
        <v>339</v>
      </c>
      <c r="B81" s="137" t="s">
        <v>106</v>
      </c>
      <c r="C81" s="137" t="s">
        <v>106</v>
      </c>
      <c r="D81" s="137">
        <v>5</v>
      </c>
      <c r="E81" s="137">
        <v>5.6842105263157885</v>
      </c>
      <c r="F81" s="138">
        <v>5.617283950617284</v>
      </c>
      <c r="G81" s="138">
        <v>6.0272727272727282</v>
      </c>
      <c r="H81" s="138">
        <v>6.4698795180722906</v>
      </c>
      <c r="I81" s="138">
        <v>5.870967741935484</v>
      </c>
      <c r="J81" s="138">
        <v>6.2451612903225806</v>
      </c>
      <c r="K81" s="138">
        <v>6.0891719745222934</v>
      </c>
      <c r="L81" s="139" t="s">
        <v>106</v>
      </c>
      <c r="M81" s="139">
        <f t="shared" si="7"/>
        <v>6.1899247249565192E-2</v>
      </c>
      <c r="N81" s="139">
        <f t="shared" si="8"/>
        <v>-0.15598931580028719</v>
      </c>
    </row>
    <row r="82" spans="1:14" x14ac:dyDescent="0.3">
      <c r="A82" s="137" t="s">
        <v>341</v>
      </c>
      <c r="B82" s="137">
        <v>7.6956521739130483</v>
      </c>
      <c r="C82" s="137">
        <v>7.5517241379310329</v>
      </c>
      <c r="D82" s="137">
        <v>7.9137931034482758</v>
      </c>
      <c r="E82" s="137">
        <v>7.1896551724137918</v>
      </c>
      <c r="F82" s="138">
        <v>7.8510638297872344</v>
      </c>
      <c r="G82" s="138">
        <v>6.7383177570093462</v>
      </c>
      <c r="H82" s="138">
        <v>6.3529411764705896</v>
      </c>
      <c r="I82" s="138">
        <v>6.0583333333333327</v>
      </c>
      <c r="J82" s="138">
        <v>5.6938775510204085</v>
      </c>
      <c r="K82" s="138">
        <v>5.8750000000000018</v>
      </c>
      <c r="L82" s="139">
        <f t="shared" si="6"/>
        <v>-1.8206521739130466</v>
      </c>
      <c r="M82" s="139">
        <f t="shared" si="7"/>
        <v>-0.86331775700934443</v>
      </c>
      <c r="N82" s="139">
        <f t="shared" si="8"/>
        <v>0.18112244897959329</v>
      </c>
    </row>
    <row r="83" spans="1:14" x14ac:dyDescent="0.3">
      <c r="A83" s="137" t="s">
        <v>351</v>
      </c>
      <c r="B83" s="137">
        <v>6.68627450980392</v>
      </c>
      <c r="C83" s="137">
        <v>6.8749999999999991</v>
      </c>
      <c r="D83" s="137">
        <v>5.9864864864864851</v>
      </c>
      <c r="E83" s="137">
        <v>6.0476190476190466</v>
      </c>
      <c r="F83" s="138">
        <v>5.3664596273291929</v>
      </c>
      <c r="G83" s="138">
        <v>5.2445652173913047</v>
      </c>
      <c r="H83" s="138">
        <v>5.5886075949367084</v>
      </c>
      <c r="I83" s="138">
        <v>5.2705314009661839</v>
      </c>
      <c r="J83" s="138">
        <v>4.9704433497536948</v>
      </c>
      <c r="K83" s="138">
        <v>5.88721804511278</v>
      </c>
      <c r="L83" s="139">
        <f t="shared" si="6"/>
        <v>-0.79905646469114</v>
      </c>
      <c r="M83" s="139">
        <f t="shared" si="7"/>
        <v>0.64265282772147536</v>
      </c>
      <c r="N83" s="139">
        <f t="shared" si="8"/>
        <v>0.91677469535908518</v>
      </c>
    </row>
    <row r="84" spans="1:14" x14ac:dyDescent="0.3">
      <c r="A84" s="137" t="s">
        <v>352</v>
      </c>
      <c r="B84" s="137">
        <v>7.2222222222222214</v>
      </c>
      <c r="C84" s="137">
        <v>8.4117647058823533</v>
      </c>
      <c r="D84" s="137">
        <v>8.6</v>
      </c>
      <c r="E84" s="137">
        <v>7.5294117647058822</v>
      </c>
      <c r="F84" s="138">
        <v>8.0749999999999993</v>
      </c>
      <c r="G84" s="138">
        <v>8.6458333333333357</v>
      </c>
      <c r="H84" s="138">
        <v>8.0410958904109595</v>
      </c>
      <c r="I84" s="138">
        <v>7.8947368421052646</v>
      </c>
      <c r="J84" s="138">
        <v>7.0902777777777777</v>
      </c>
      <c r="K84" s="138">
        <v>7.8157894736842106</v>
      </c>
      <c r="L84" s="139">
        <f t="shared" si="6"/>
        <v>0.59356725146198919</v>
      </c>
      <c r="M84" s="139">
        <f t="shared" si="7"/>
        <v>-0.83004385964912508</v>
      </c>
      <c r="N84" s="139">
        <f t="shared" si="8"/>
        <v>0.72551169590643294</v>
      </c>
    </row>
    <row r="85" spans="1:14" x14ac:dyDescent="0.3">
      <c r="A85" s="137" t="s">
        <v>330</v>
      </c>
      <c r="B85" s="137" t="s">
        <v>106</v>
      </c>
      <c r="C85" s="137" t="s">
        <v>106</v>
      </c>
      <c r="D85" s="137" t="s">
        <v>106</v>
      </c>
      <c r="E85" s="137" t="s">
        <v>106</v>
      </c>
      <c r="F85" s="138" t="s">
        <v>106</v>
      </c>
      <c r="G85" s="138">
        <v>6.6521739130434767</v>
      </c>
      <c r="H85" s="138">
        <v>6.56</v>
      </c>
      <c r="I85" s="138">
        <v>6.5762711864406782</v>
      </c>
      <c r="J85" s="138">
        <v>6.4428571428571404</v>
      </c>
      <c r="K85" s="138">
        <v>6.826086956521741</v>
      </c>
      <c r="L85" s="139" t="s">
        <v>106</v>
      </c>
      <c r="M85" s="139">
        <f t="shared" si="7"/>
        <v>0.17391304347826431</v>
      </c>
      <c r="N85" s="139">
        <f t="shared" si="8"/>
        <v>0.38322981366460063</v>
      </c>
    </row>
    <row r="86" spans="1:14" x14ac:dyDescent="0.3">
      <c r="A86" s="137" t="s">
        <v>353</v>
      </c>
      <c r="B86" s="137">
        <v>6.2888888888888834</v>
      </c>
      <c r="C86" s="137">
        <v>6.325581395348836</v>
      </c>
      <c r="D86" s="137">
        <v>6.7872340425531927</v>
      </c>
      <c r="E86" s="137">
        <v>6.5531914893617023</v>
      </c>
      <c r="F86" s="138">
        <v>6.0638297872340434</v>
      </c>
      <c r="G86" s="138">
        <v>7.0000000000000018</v>
      </c>
      <c r="H86" s="138">
        <v>7.5084745762711878</v>
      </c>
      <c r="I86" s="138">
        <v>7.395833333333333</v>
      </c>
      <c r="J86" s="138">
        <v>7.1764705882352944</v>
      </c>
      <c r="K86" s="138">
        <v>7.5373134328358207</v>
      </c>
      <c r="L86" s="139">
        <f t="shared" si="6"/>
        <v>1.2484245439469372</v>
      </c>
      <c r="M86" s="139">
        <f t="shared" si="7"/>
        <v>0.53731343283581889</v>
      </c>
      <c r="N86" s="139">
        <f t="shared" si="8"/>
        <v>0.36084284460052629</v>
      </c>
    </row>
    <row r="87" spans="1:14" x14ac:dyDescent="0.3">
      <c r="A87" s="137" t="s">
        <v>346</v>
      </c>
      <c r="B87" s="137" t="s">
        <v>106</v>
      </c>
      <c r="C87" s="137" t="s">
        <v>106</v>
      </c>
      <c r="D87" s="137" t="s">
        <v>106</v>
      </c>
      <c r="E87" s="137" t="s">
        <v>106</v>
      </c>
      <c r="F87" s="138" t="s">
        <v>106</v>
      </c>
      <c r="G87" s="138">
        <v>5.8108108108108096</v>
      </c>
      <c r="H87" s="138">
        <v>5.5588235294117645</v>
      </c>
      <c r="I87" s="138">
        <v>5.799999999999998</v>
      </c>
      <c r="J87" s="138">
        <v>5.8837209302325606</v>
      </c>
      <c r="K87" s="138">
        <v>5.9672131147541005</v>
      </c>
      <c r="L87" s="139" t="s">
        <v>106</v>
      </c>
      <c r="M87" s="139">
        <f t="shared" si="7"/>
        <v>0.15640230394329091</v>
      </c>
      <c r="N87" s="139">
        <f t="shared" si="8"/>
        <v>8.3492184521539947E-2</v>
      </c>
    </row>
    <row r="88" spans="1:14" x14ac:dyDescent="0.3">
      <c r="A88" s="137" t="s">
        <v>331</v>
      </c>
      <c r="B88" s="137">
        <v>7.5111111111111111</v>
      </c>
      <c r="C88" s="137">
        <v>6.7540983606557372</v>
      </c>
      <c r="D88" s="137">
        <v>7.1071428571428594</v>
      </c>
      <c r="E88" s="137">
        <v>5.6153846153846141</v>
      </c>
      <c r="F88" s="138">
        <v>5.5238095238095237</v>
      </c>
      <c r="G88" s="138">
        <v>5.9215686274509824</v>
      </c>
      <c r="H88" s="138">
        <v>7.2</v>
      </c>
      <c r="I88" s="138">
        <v>5.5882352941176467</v>
      </c>
      <c r="J88" s="138">
        <v>5.5737704918032769</v>
      </c>
      <c r="K88" s="138">
        <v>5.9122807017543861</v>
      </c>
      <c r="L88" s="139">
        <f t="shared" si="6"/>
        <v>-1.5988304093567249</v>
      </c>
      <c r="M88" s="139">
        <f t="shared" si="7"/>
        <v>-9.2879256965963108E-3</v>
      </c>
      <c r="N88" s="139">
        <f t="shared" si="8"/>
        <v>0.33851020995110925</v>
      </c>
    </row>
    <row r="89" spans="1:14" x14ac:dyDescent="0.3">
      <c r="A89" s="137" t="s">
        <v>354</v>
      </c>
      <c r="B89" s="137">
        <v>6.0714285714285703</v>
      </c>
      <c r="C89" s="137" t="s">
        <v>106</v>
      </c>
      <c r="D89" s="137">
        <v>7.6956521739130439</v>
      </c>
      <c r="E89" s="137">
        <v>6.3571428571428594</v>
      </c>
      <c r="F89" s="138">
        <v>7.2777777777777795</v>
      </c>
      <c r="G89" s="138">
        <v>7.9074074074074074</v>
      </c>
      <c r="H89" s="138">
        <v>6.5</v>
      </c>
      <c r="I89" s="138">
        <v>7.1020408163265305</v>
      </c>
      <c r="J89" s="138">
        <v>6.5576923076923075</v>
      </c>
      <c r="K89" s="138">
        <v>7.0526315789473717</v>
      </c>
      <c r="L89" s="139">
        <f t="shared" si="6"/>
        <v>0.98120300751880141</v>
      </c>
      <c r="M89" s="139">
        <f t="shared" si="7"/>
        <v>-0.85477582846003575</v>
      </c>
      <c r="N89" s="139">
        <f t="shared" si="8"/>
        <v>0.49493927125506421</v>
      </c>
    </row>
    <row r="90" spans="1:14" x14ac:dyDescent="0.3">
      <c r="A90" s="137" t="s">
        <v>405</v>
      </c>
      <c r="B90" s="137">
        <v>6.2173913043478262</v>
      </c>
      <c r="C90" s="137">
        <v>6.1261261261261239</v>
      </c>
      <c r="D90" s="137">
        <v>5.9368421052631595</v>
      </c>
      <c r="E90" s="137">
        <v>5.6322580645161269</v>
      </c>
      <c r="F90" s="138">
        <v>5.8260869565217384</v>
      </c>
      <c r="G90" s="138">
        <v>6.1422018348623828</v>
      </c>
      <c r="H90" s="138">
        <v>5.98</v>
      </c>
      <c r="I90" s="138">
        <v>6.583333333333333</v>
      </c>
      <c r="J90" s="138" t="s">
        <v>106</v>
      </c>
      <c r="K90" s="138">
        <v>7.4857142857142858</v>
      </c>
      <c r="L90" s="139">
        <f t="shared" si="6"/>
        <v>1.2683229813664596</v>
      </c>
      <c r="M90" s="139">
        <f t="shared" si="7"/>
        <v>1.343512450851903</v>
      </c>
      <c r="N90" s="139" t="s">
        <v>106</v>
      </c>
    </row>
    <row r="91" spans="1:14" x14ac:dyDescent="0.3">
      <c r="A91" s="137" t="s">
        <v>373</v>
      </c>
      <c r="B91" s="137">
        <v>10.888198757764</v>
      </c>
      <c r="C91" s="137">
        <v>12.333333333333334</v>
      </c>
      <c r="D91" s="137">
        <v>12.846153846153847</v>
      </c>
      <c r="E91" s="137">
        <v>11.111111111111111</v>
      </c>
      <c r="F91" s="138">
        <v>10.086956521739129</v>
      </c>
      <c r="G91" s="138">
        <v>6.9999999999999885</v>
      </c>
      <c r="H91" s="138">
        <v>9.4166666666666661</v>
      </c>
      <c r="I91" s="138">
        <v>7.735294117647042</v>
      </c>
      <c r="J91" s="138">
        <v>6.8484848484848415</v>
      </c>
      <c r="K91" s="138">
        <v>10.999999999999982</v>
      </c>
      <c r="L91" s="139">
        <f t="shared" si="6"/>
        <v>0.1118012422359822</v>
      </c>
      <c r="M91" s="139">
        <f t="shared" si="7"/>
        <v>3.9999999999999938</v>
      </c>
      <c r="N91" s="139">
        <f t="shared" si="8"/>
        <v>4.1515151515151407</v>
      </c>
    </row>
    <row r="92" spans="1:14" x14ac:dyDescent="0.3">
      <c r="A92" s="137" t="s">
        <v>372</v>
      </c>
      <c r="B92" s="137">
        <v>8.0500000000000007</v>
      </c>
      <c r="C92" s="137">
        <v>7.6470588235294104</v>
      </c>
      <c r="D92" s="137">
        <v>7.7241379310344804</v>
      </c>
      <c r="E92" s="137" t="s">
        <v>106</v>
      </c>
      <c r="F92" s="138">
        <v>7.6521739130434812</v>
      </c>
      <c r="G92" s="138">
        <v>8.3571428571428594</v>
      </c>
      <c r="H92" s="138">
        <v>7.75</v>
      </c>
      <c r="I92" s="138">
        <v>8.6363636363636402</v>
      </c>
      <c r="J92" s="138">
        <v>7.6</v>
      </c>
      <c r="K92" s="138">
        <v>8.7894736842105292</v>
      </c>
      <c r="L92" s="139">
        <f t="shared" si="6"/>
        <v>0.7394736842105285</v>
      </c>
      <c r="M92" s="139">
        <f t="shared" si="7"/>
        <v>0.43233082706766979</v>
      </c>
      <c r="N92" s="139">
        <f t="shared" si="8"/>
        <v>1.1894736842105296</v>
      </c>
    </row>
    <row r="93" spans="1:14" x14ac:dyDescent="0.3">
      <c r="A93" s="137" t="s">
        <v>326</v>
      </c>
      <c r="B93" s="137">
        <v>5.3928571428571415</v>
      </c>
      <c r="C93" s="137">
        <v>5.2727272727272698</v>
      </c>
      <c r="D93" s="137">
        <v>4.7297297297297298</v>
      </c>
      <c r="E93" s="137">
        <v>4.8095238095238102</v>
      </c>
      <c r="F93" s="138">
        <v>5.6666666666666687</v>
      </c>
      <c r="G93" s="138">
        <v>5.6923076923076898</v>
      </c>
      <c r="H93" s="138">
        <v>5.1578947368421098</v>
      </c>
      <c r="I93" s="138">
        <v>5.1111111111111134</v>
      </c>
      <c r="J93" s="138">
        <v>5.7435897435897401</v>
      </c>
      <c r="K93" s="138">
        <v>5.8823529411764701</v>
      </c>
      <c r="L93" s="139">
        <f t="shared" si="6"/>
        <v>0.48949579831932866</v>
      </c>
      <c r="M93" s="139">
        <f t="shared" si="7"/>
        <v>0.19004524886878027</v>
      </c>
      <c r="N93" s="139">
        <f t="shared" si="8"/>
        <v>0.13876319758673006</v>
      </c>
    </row>
    <row r="94" spans="1:14" x14ac:dyDescent="0.3">
      <c r="A94" s="137" t="s">
        <v>333</v>
      </c>
      <c r="B94" s="137" t="s">
        <v>106</v>
      </c>
      <c r="C94" s="137">
        <v>5.9411764705882355</v>
      </c>
      <c r="D94" s="137">
        <v>5.7195121951219514</v>
      </c>
      <c r="E94" s="137">
        <v>5.8351648351648349</v>
      </c>
      <c r="F94" s="138">
        <v>6.9379310344827587</v>
      </c>
      <c r="G94" s="138">
        <v>8.6097560975609735</v>
      </c>
      <c r="H94" s="138">
        <v>8.9565217391304355</v>
      </c>
      <c r="I94" s="138">
        <v>8.4074074074073959</v>
      </c>
      <c r="J94" s="138">
        <v>11.692307692307692</v>
      </c>
      <c r="K94" s="138">
        <v>12.272727272727282</v>
      </c>
      <c r="L94" s="139" t="s">
        <v>106</v>
      </c>
      <c r="M94" s="139">
        <f t="shared" si="7"/>
        <v>3.6629711751663088</v>
      </c>
      <c r="N94" s="139">
        <f t="shared" si="8"/>
        <v>0.58041958041959063</v>
      </c>
    </row>
    <row r="95" spans="1:14" x14ac:dyDescent="0.3">
      <c r="A95" s="1" t="s">
        <v>98</v>
      </c>
      <c r="B95" s="1"/>
      <c r="C95" s="1"/>
      <c r="D95" s="1"/>
      <c r="E95" s="1"/>
      <c r="F95" s="125"/>
      <c r="G95" s="125"/>
      <c r="H95" s="125"/>
      <c r="I95" s="125"/>
      <c r="J95" s="125"/>
      <c r="K95" s="125"/>
      <c r="L95" s="124"/>
      <c r="M95" s="124"/>
    </row>
    <row r="96" spans="1:14" x14ac:dyDescent="0.3">
      <c r="A96" s="118"/>
      <c r="B96" s="118"/>
      <c r="C96" s="118"/>
      <c r="D96" s="118"/>
      <c r="E96" s="118"/>
      <c r="F96" s="119"/>
      <c r="G96" s="119"/>
      <c r="H96" s="119"/>
      <c r="I96" s="119"/>
      <c r="J96" s="119"/>
      <c r="K96" s="119"/>
      <c r="L96" s="114"/>
      <c r="M96" s="114"/>
    </row>
    <row r="97" spans="1:14" ht="15.6" x14ac:dyDescent="0.3">
      <c r="A97" s="116" t="s">
        <v>384</v>
      </c>
      <c r="B97" s="116"/>
      <c r="C97" s="116"/>
      <c r="D97" s="116"/>
      <c r="E97" s="116"/>
      <c r="F97" s="119"/>
      <c r="G97" s="119"/>
      <c r="H97" s="119"/>
      <c r="I97" s="119"/>
      <c r="J97" s="119"/>
      <c r="K97" s="119"/>
      <c r="L97" s="114"/>
      <c r="M97" s="114"/>
    </row>
    <row r="98" spans="1:14" ht="41.4" x14ac:dyDescent="0.3">
      <c r="A98" s="113" t="s">
        <v>374</v>
      </c>
      <c r="B98" s="113">
        <v>2010</v>
      </c>
      <c r="C98" s="113">
        <v>2011</v>
      </c>
      <c r="D98" s="113">
        <v>2012</v>
      </c>
      <c r="E98" s="113">
        <v>2013</v>
      </c>
      <c r="F98" s="113">
        <v>2014</v>
      </c>
      <c r="G98" s="113">
        <v>2015</v>
      </c>
      <c r="H98" s="113">
        <v>2016</v>
      </c>
      <c r="I98" s="113">
        <v>2017</v>
      </c>
      <c r="J98" s="113">
        <v>2018</v>
      </c>
      <c r="K98" s="113">
        <v>2019</v>
      </c>
      <c r="L98" s="35" t="s">
        <v>410</v>
      </c>
      <c r="M98" s="35" t="s">
        <v>411</v>
      </c>
      <c r="N98" s="35" t="s">
        <v>412</v>
      </c>
    </row>
    <row r="99" spans="1:14" x14ac:dyDescent="0.3">
      <c r="A99" s="121" t="s">
        <v>305</v>
      </c>
      <c r="B99" s="140">
        <v>10.97851153039832</v>
      </c>
      <c r="C99" s="140">
        <v>10.618552875695732</v>
      </c>
      <c r="D99" s="140">
        <v>10.759048257372658</v>
      </c>
      <c r="E99" s="140">
        <v>10.651963421194191</v>
      </c>
      <c r="F99" s="138">
        <v>10.90865728595278</v>
      </c>
      <c r="G99" s="138">
        <v>10.696859021183345</v>
      </c>
      <c r="H99" s="138">
        <v>10.389273356401384</v>
      </c>
      <c r="I99" s="138">
        <v>10.400658165364051</v>
      </c>
      <c r="J99" s="138">
        <v>11.104332669322712</v>
      </c>
      <c r="K99" s="138">
        <v>10.547730650508745</v>
      </c>
      <c r="L99" s="139">
        <f t="shared" ref="L99:L127" si="9">(K99-B99)</f>
        <v>-0.43078087988957492</v>
      </c>
      <c r="M99" s="139">
        <f t="shared" ref="M99:M127" si="10">(K99-G99)</f>
        <v>-0.14912837067459961</v>
      </c>
      <c r="N99" s="139">
        <f t="shared" ref="N99:N127" si="11">(K99-J99)</f>
        <v>-0.55660201881396709</v>
      </c>
    </row>
    <row r="100" spans="1:14" x14ac:dyDescent="0.3">
      <c r="A100" s="121" t="s">
        <v>310</v>
      </c>
      <c r="B100" s="140">
        <v>10.935337492909815</v>
      </c>
      <c r="C100" s="140">
        <v>10.20264765784114</v>
      </c>
      <c r="D100" s="140">
        <v>10.192289156626506</v>
      </c>
      <c r="E100" s="140">
        <v>10.408649959579623</v>
      </c>
      <c r="F100" s="138">
        <v>10.665476190476191</v>
      </c>
      <c r="G100" s="138">
        <v>10.956886684471577</v>
      </c>
      <c r="H100" s="138">
        <v>10.961030991101568</v>
      </c>
      <c r="I100" s="138">
        <v>10.769894268224816</v>
      </c>
      <c r="J100" s="138">
        <v>10.876577196604725</v>
      </c>
      <c r="K100" s="138">
        <v>11.18095758237757</v>
      </c>
      <c r="L100" s="139">
        <f t="shared" si="9"/>
        <v>0.24562008946775471</v>
      </c>
      <c r="M100" s="139">
        <f t="shared" si="10"/>
        <v>0.22407089790599244</v>
      </c>
      <c r="N100" s="139">
        <f t="shared" si="11"/>
        <v>0.30438038577284487</v>
      </c>
    </row>
    <row r="101" spans="1:14" x14ac:dyDescent="0.3">
      <c r="A101" s="121" t="s">
        <v>293</v>
      </c>
      <c r="B101" s="140">
        <v>10.623115577889452</v>
      </c>
      <c r="C101" s="140">
        <v>9.8846880907372441</v>
      </c>
      <c r="D101" s="140">
        <v>10.09144542772861</v>
      </c>
      <c r="E101" s="140">
        <v>9.64975845410628</v>
      </c>
      <c r="F101" s="138">
        <v>9.8745308310991984</v>
      </c>
      <c r="G101" s="138">
        <v>9.7712255772646515</v>
      </c>
      <c r="H101" s="138">
        <v>10.146869149157476</v>
      </c>
      <c r="I101" s="138">
        <v>10.064997427542446</v>
      </c>
      <c r="J101" s="138">
        <v>10.055942070140565</v>
      </c>
      <c r="K101" s="138">
        <v>10.368966817496231</v>
      </c>
      <c r="L101" s="139">
        <f t="shared" si="9"/>
        <v>-0.2541487603932211</v>
      </c>
      <c r="M101" s="139">
        <f t="shared" si="10"/>
        <v>0.5977412402315796</v>
      </c>
      <c r="N101" s="139">
        <f t="shared" si="11"/>
        <v>0.31302474735566577</v>
      </c>
    </row>
    <row r="102" spans="1:14" x14ac:dyDescent="0.3">
      <c r="A102" s="121" t="s">
        <v>321</v>
      </c>
      <c r="B102" s="140" t="s">
        <v>106</v>
      </c>
      <c r="C102" s="140">
        <v>9.9763313609467446</v>
      </c>
      <c r="D102" s="140">
        <v>9.9140271493212673</v>
      </c>
      <c r="E102" s="140">
        <v>9.8423551756885121</v>
      </c>
      <c r="F102" s="138">
        <v>9.9070567986230671</v>
      </c>
      <c r="G102" s="138">
        <v>9.9363434492968192</v>
      </c>
      <c r="H102" s="138">
        <v>9.8803317535545023</v>
      </c>
      <c r="I102" s="138">
        <v>10.070833333333336</v>
      </c>
      <c r="J102" s="138">
        <v>10.035824345146381</v>
      </c>
      <c r="K102" s="138">
        <v>10.008724553385958</v>
      </c>
      <c r="L102" s="139" t="s">
        <v>106</v>
      </c>
      <c r="M102" s="139">
        <f t="shared" si="10"/>
        <v>7.2381104089139114E-2</v>
      </c>
      <c r="N102" s="139">
        <f t="shared" si="11"/>
        <v>-2.709979176042232E-2</v>
      </c>
    </row>
    <row r="103" spans="1:14" x14ac:dyDescent="0.3">
      <c r="A103" s="121" t="s">
        <v>298</v>
      </c>
      <c r="B103" s="140">
        <v>9.9984399375975066</v>
      </c>
      <c r="C103" s="140">
        <v>10.038724373576313</v>
      </c>
      <c r="D103" s="140">
        <v>11.091937765205092</v>
      </c>
      <c r="E103" s="140">
        <v>10.361238532110091</v>
      </c>
      <c r="F103" s="138">
        <v>10.985294117647058</v>
      </c>
      <c r="G103" s="138">
        <v>11.51279527559055</v>
      </c>
      <c r="H103" s="138">
        <v>11.043604651162797</v>
      </c>
      <c r="I103" s="138">
        <v>10.457841483979767</v>
      </c>
      <c r="J103" s="138">
        <v>11.355999999999991</v>
      </c>
      <c r="K103" s="138">
        <v>10.963646532438478</v>
      </c>
      <c r="L103" s="139">
        <f t="shared" si="9"/>
        <v>0.96520659484097138</v>
      </c>
      <c r="M103" s="139">
        <f t="shared" si="10"/>
        <v>-0.54914874315207207</v>
      </c>
      <c r="N103" s="139">
        <f t="shared" si="11"/>
        <v>-0.39235346756151301</v>
      </c>
    </row>
    <row r="104" spans="1:14" x14ac:dyDescent="0.3">
      <c r="A104" s="121" t="s">
        <v>316</v>
      </c>
      <c r="B104" s="140">
        <v>9.4647058823529431</v>
      </c>
      <c r="C104" s="140">
        <v>9.7452229299363022</v>
      </c>
      <c r="D104" s="140">
        <v>9.8734177215189867</v>
      </c>
      <c r="E104" s="140">
        <v>9.1196581196581192</v>
      </c>
      <c r="F104" s="138">
        <v>8.5175438596491198</v>
      </c>
      <c r="G104" s="138">
        <v>8.1704035874439462</v>
      </c>
      <c r="H104" s="138">
        <v>8.5298913043478262</v>
      </c>
      <c r="I104" s="138">
        <v>7.9752130131680881</v>
      </c>
      <c r="J104" s="138">
        <v>8.5440298507462664</v>
      </c>
      <c r="K104" s="138">
        <v>8.6417565485362111</v>
      </c>
      <c r="L104" s="139">
        <f t="shared" si="9"/>
        <v>-0.82294933381673196</v>
      </c>
      <c r="M104" s="139">
        <f t="shared" si="10"/>
        <v>0.47135296109226488</v>
      </c>
      <c r="N104" s="139">
        <f t="shared" si="11"/>
        <v>9.7726697789944694E-2</v>
      </c>
    </row>
    <row r="105" spans="1:14" x14ac:dyDescent="0.3">
      <c r="A105" s="121" t="s">
        <v>319</v>
      </c>
      <c r="B105" s="140">
        <v>10.489239598278333</v>
      </c>
      <c r="C105" s="140">
        <v>10.626131953428205</v>
      </c>
      <c r="D105" s="140">
        <v>10.159067882472142</v>
      </c>
      <c r="E105" s="140">
        <v>10.089637635092179</v>
      </c>
      <c r="F105" s="138">
        <v>9.763324873096451</v>
      </c>
      <c r="G105" s="138">
        <v>9.5186246418338083</v>
      </c>
      <c r="H105" s="138">
        <v>9.3451327433628339</v>
      </c>
      <c r="I105" s="138">
        <v>9.1252459016393441</v>
      </c>
      <c r="J105" s="138">
        <v>9.0752688172043019</v>
      </c>
      <c r="K105" s="138">
        <v>9.1387900355871849</v>
      </c>
      <c r="L105" s="139">
        <f t="shared" si="9"/>
        <v>-1.3504495626911481</v>
      </c>
      <c r="M105" s="139">
        <f t="shared" si="10"/>
        <v>-0.37983460624662335</v>
      </c>
      <c r="N105" s="139">
        <f t="shared" si="11"/>
        <v>6.3521218382883049E-2</v>
      </c>
    </row>
    <row r="106" spans="1:14" x14ac:dyDescent="0.3">
      <c r="A106" s="121" t="s">
        <v>318</v>
      </c>
      <c r="B106" s="140" t="s">
        <v>106</v>
      </c>
      <c r="C106" s="140" t="s">
        <v>106</v>
      </c>
      <c r="D106" s="140">
        <v>8</v>
      </c>
      <c r="E106" s="140">
        <v>9.2405660377358494</v>
      </c>
      <c r="F106" s="138">
        <v>10.068627450980392</v>
      </c>
      <c r="G106" s="138">
        <v>10.323711340206186</v>
      </c>
      <c r="H106" s="138">
        <v>10.163793103448276</v>
      </c>
      <c r="I106" s="138">
        <v>10.263157894736839</v>
      </c>
      <c r="J106" s="138">
        <v>9.9967159277504116</v>
      </c>
      <c r="K106" s="138">
        <v>10.069943289224954</v>
      </c>
      <c r="L106" s="139" t="s">
        <v>106</v>
      </c>
      <c r="M106" s="139">
        <f t="shared" si="10"/>
        <v>-0.25376805098123256</v>
      </c>
      <c r="N106" s="139">
        <f t="shared" si="11"/>
        <v>7.3227361474542008E-2</v>
      </c>
    </row>
    <row r="107" spans="1:14" x14ac:dyDescent="0.3">
      <c r="A107" s="121" t="s">
        <v>311</v>
      </c>
      <c r="B107" s="140">
        <v>16.481481481481509</v>
      </c>
      <c r="C107" s="140">
        <v>9.4193548387096815</v>
      </c>
      <c r="D107" s="140">
        <v>13.178571428571454</v>
      </c>
      <c r="E107" s="140" t="s">
        <v>106</v>
      </c>
      <c r="F107" s="138" t="s">
        <v>106</v>
      </c>
      <c r="G107" s="138" t="s">
        <v>106</v>
      </c>
      <c r="H107" s="138">
        <v>9.764705882352942</v>
      </c>
      <c r="I107" s="138">
        <v>10.166666666666655</v>
      </c>
      <c r="J107" s="138">
        <v>11.698347107438019</v>
      </c>
      <c r="K107" s="138">
        <v>11.098701298701297</v>
      </c>
      <c r="L107" s="139">
        <f t="shared" si="9"/>
        <v>-5.3827801827802126</v>
      </c>
      <c r="M107" s="139" t="s">
        <v>106</v>
      </c>
      <c r="N107" s="139">
        <f t="shared" si="11"/>
        <v>-0.59964580873672269</v>
      </c>
    </row>
    <row r="108" spans="1:14" x14ac:dyDescent="0.3">
      <c r="A108" s="121" t="s">
        <v>304</v>
      </c>
      <c r="B108" s="140">
        <v>9.5957446808510714</v>
      </c>
      <c r="C108" s="140">
        <v>9.562841530054639</v>
      </c>
      <c r="D108" s="140">
        <v>10.181592039800996</v>
      </c>
      <c r="E108" s="140">
        <v>9.8574938574938589</v>
      </c>
      <c r="F108" s="138">
        <v>10.223776223776222</v>
      </c>
      <c r="G108" s="138">
        <v>10.276073619631902</v>
      </c>
      <c r="H108" s="138">
        <v>9.8987341772151893</v>
      </c>
      <c r="I108" s="138">
        <v>9.9489194499017621</v>
      </c>
      <c r="J108" s="138">
        <v>10.209302325581392</v>
      </c>
      <c r="K108" s="138">
        <v>10.517684887459803</v>
      </c>
      <c r="L108" s="139">
        <f t="shared" si="9"/>
        <v>0.92194020660873122</v>
      </c>
      <c r="M108" s="139">
        <f t="shared" si="10"/>
        <v>0.24161126782790099</v>
      </c>
      <c r="N108" s="139">
        <f t="shared" si="11"/>
        <v>0.3083825618784104</v>
      </c>
    </row>
    <row r="109" spans="1:14" x14ac:dyDescent="0.3">
      <c r="A109" s="121" t="s">
        <v>302</v>
      </c>
      <c r="B109" s="140">
        <v>10.785714285714286</v>
      </c>
      <c r="C109" s="140">
        <v>11.40677966101695</v>
      </c>
      <c r="D109" s="140">
        <v>11.548223350253805</v>
      </c>
      <c r="E109" s="140">
        <v>11.840236686390538</v>
      </c>
      <c r="F109" s="138">
        <v>10.662116040955636</v>
      </c>
      <c r="G109" s="138">
        <v>10.813333333333336</v>
      </c>
      <c r="H109" s="138">
        <v>10.584507042253524</v>
      </c>
      <c r="I109" s="138">
        <v>10.833333333333332</v>
      </c>
      <c r="J109" s="138">
        <v>11.182156133829002</v>
      </c>
      <c r="K109" s="138">
        <v>11.542635658914726</v>
      </c>
      <c r="L109" s="139">
        <f t="shared" si="9"/>
        <v>0.75692137320043962</v>
      </c>
      <c r="M109" s="139">
        <f t="shared" si="10"/>
        <v>0.72930232558138997</v>
      </c>
      <c r="N109" s="139">
        <f t="shared" si="11"/>
        <v>0.36047952508572401</v>
      </c>
    </row>
    <row r="110" spans="1:14" x14ac:dyDescent="0.3">
      <c r="A110" s="121" t="s">
        <v>320</v>
      </c>
      <c r="B110" s="140">
        <v>8.862232779097388</v>
      </c>
      <c r="C110" s="140">
        <v>9.6760563380281699</v>
      </c>
      <c r="D110" s="140">
        <v>9.125766871165645</v>
      </c>
      <c r="E110" s="140">
        <v>9.4559164733178616</v>
      </c>
      <c r="F110" s="138">
        <v>10.027642276422768</v>
      </c>
      <c r="G110" s="138">
        <v>10.182242990654206</v>
      </c>
      <c r="H110" s="138">
        <v>9.4402515723270444</v>
      </c>
      <c r="I110" s="138">
        <v>9.7023255813953515</v>
      </c>
      <c r="J110" s="138">
        <v>10.973333333333331</v>
      </c>
      <c r="K110" s="138">
        <v>10.724890829694321</v>
      </c>
      <c r="L110" s="139">
        <f t="shared" si="9"/>
        <v>1.8626580505969326</v>
      </c>
      <c r="M110" s="139">
        <f t="shared" si="10"/>
        <v>0.54264783904011438</v>
      </c>
      <c r="N110" s="139">
        <f t="shared" si="11"/>
        <v>-0.24844250363901033</v>
      </c>
    </row>
    <row r="111" spans="1:14" x14ac:dyDescent="0.3">
      <c r="A111" s="121" t="s">
        <v>297</v>
      </c>
      <c r="B111" s="140">
        <v>9.2115384615384617</v>
      </c>
      <c r="C111" s="140">
        <v>10.871428571428575</v>
      </c>
      <c r="D111" s="140">
        <v>10.198757763975141</v>
      </c>
      <c r="E111" s="140">
        <v>9.8972602739726145</v>
      </c>
      <c r="F111" s="138">
        <v>9.8956521739130494</v>
      </c>
      <c r="G111" s="138">
        <v>10.518987341772144</v>
      </c>
      <c r="H111" s="138">
        <v>9.5053763440860202</v>
      </c>
      <c r="I111" s="138">
        <v>11.039473684210529</v>
      </c>
      <c r="J111" s="138">
        <v>10.617224880382773</v>
      </c>
      <c r="K111" s="138">
        <v>10.909090909090908</v>
      </c>
      <c r="L111" s="139">
        <f t="shared" si="9"/>
        <v>1.6975524475524466</v>
      </c>
      <c r="M111" s="139">
        <f t="shared" si="10"/>
        <v>0.39010356731876428</v>
      </c>
      <c r="N111" s="139">
        <f t="shared" si="11"/>
        <v>0.29186602870813516</v>
      </c>
    </row>
    <row r="112" spans="1:14" x14ac:dyDescent="0.3">
      <c r="A112" s="121" t="s">
        <v>307</v>
      </c>
      <c r="B112" s="140">
        <v>13.648648648648599</v>
      </c>
      <c r="C112" s="140">
        <v>14.84</v>
      </c>
      <c r="D112" s="140">
        <v>14.810526315789504</v>
      </c>
      <c r="E112" s="140">
        <v>15.754545454545472</v>
      </c>
      <c r="F112" s="138">
        <v>14.718446601941785</v>
      </c>
      <c r="G112" s="138">
        <v>14.98101265822786</v>
      </c>
      <c r="H112" s="138">
        <v>13.827067669172958</v>
      </c>
      <c r="I112" s="138">
        <v>12.405797101449251</v>
      </c>
      <c r="J112" s="138">
        <v>12.581395348837185</v>
      </c>
      <c r="K112" s="138">
        <v>12.908212560386469</v>
      </c>
      <c r="L112" s="139">
        <f t="shared" si="9"/>
        <v>-0.74043608826213081</v>
      </c>
      <c r="M112" s="139">
        <f t="shared" si="10"/>
        <v>-2.072800097841391</v>
      </c>
      <c r="N112" s="139">
        <f t="shared" si="11"/>
        <v>0.32681721154928312</v>
      </c>
    </row>
    <row r="113" spans="1:14" x14ac:dyDescent="0.3">
      <c r="A113" s="121" t="s">
        <v>303</v>
      </c>
      <c r="B113" s="140">
        <v>10.374695863746965</v>
      </c>
      <c r="C113" s="140">
        <v>10.270462633451961</v>
      </c>
      <c r="D113" s="140">
        <v>10.633333333333336</v>
      </c>
      <c r="E113" s="140">
        <v>9.9964157706093193</v>
      </c>
      <c r="F113" s="138">
        <v>9.4396551724137918</v>
      </c>
      <c r="G113" s="138">
        <v>9.6830769230769231</v>
      </c>
      <c r="H113" s="138">
        <v>9.6495726495726526</v>
      </c>
      <c r="I113" s="138">
        <v>9.4957264957264957</v>
      </c>
      <c r="J113" s="138">
        <v>10.02413793103449</v>
      </c>
      <c r="K113" s="138">
        <v>10.298913043478262</v>
      </c>
      <c r="L113" s="139">
        <f t="shared" si="9"/>
        <v>-7.5782820268702977E-2</v>
      </c>
      <c r="M113" s="139">
        <f t="shared" si="10"/>
        <v>0.6158361204013385</v>
      </c>
      <c r="N113" s="139">
        <f t="shared" si="11"/>
        <v>0.27477511244377162</v>
      </c>
    </row>
    <row r="114" spans="1:14" x14ac:dyDescent="0.3">
      <c r="A114" s="121" t="s">
        <v>312</v>
      </c>
      <c r="B114" s="140" t="s">
        <v>106</v>
      </c>
      <c r="C114" s="140" t="s">
        <v>106</v>
      </c>
      <c r="D114" s="140">
        <v>9.3437500000000018</v>
      </c>
      <c r="E114" s="140">
        <v>9.4626865671641784</v>
      </c>
      <c r="F114" s="138">
        <v>9.9000000000000021</v>
      </c>
      <c r="G114" s="138">
        <v>9.8103448275862064</v>
      </c>
      <c r="H114" s="138">
        <v>9.7184466019417499</v>
      </c>
      <c r="I114" s="138">
        <v>10.171171171171173</v>
      </c>
      <c r="J114" s="138">
        <v>10.009900990099009</v>
      </c>
      <c r="K114" s="138">
        <v>10.270270270270283</v>
      </c>
      <c r="L114" s="139" t="s">
        <v>106</v>
      </c>
      <c r="M114" s="139">
        <f t="shared" si="10"/>
        <v>0.4599254426840762</v>
      </c>
      <c r="N114" s="139">
        <f t="shared" si="11"/>
        <v>0.26036928017127359</v>
      </c>
    </row>
    <row r="115" spans="1:14" x14ac:dyDescent="0.3">
      <c r="A115" s="121" t="s">
        <v>314</v>
      </c>
      <c r="B115" s="140" t="s">
        <v>106</v>
      </c>
      <c r="C115" s="140" t="s">
        <v>106</v>
      </c>
      <c r="D115" s="140" t="s">
        <v>106</v>
      </c>
      <c r="E115" s="140" t="s">
        <v>106</v>
      </c>
      <c r="F115" s="138">
        <v>7.6666666666666679</v>
      </c>
      <c r="G115" s="138">
        <v>7.884615384615385</v>
      </c>
      <c r="H115" s="138">
        <v>8.8249999999999993</v>
      </c>
      <c r="I115" s="138">
        <v>9.4347826086956523</v>
      </c>
      <c r="J115" s="138">
        <v>9.6904761904761951</v>
      </c>
      <c r="K115" s="138">
        <v>9.7904761904761912</v>
      </c>
      <c r="L115" s="139" t="s">
        <v>106</v>
      </c>
      <c r="M115" s="139">
        <f t="shared" si="10"/>
        <v>1.9058608058608062</v>
      </c>
      <c r="N115" s="139">
        <f t="shared" si="11"/>
        <v>9.9999999999996092E-2</v>
      </c>
    </row>
    <row r="116" spans="1:14" x14ac:dyDescent="0.3">
      <c r="A116" s="121" t="s">
        <v>294</v>
      </c>
      <c r="B116" s="140">
        <v>10.910891089108896</v>
      </c>
      <c r="C116" s="140">
        <v>11</v>
      </c>
      <c r="D116" s="140">
        <v>12.217391304347826</v>
      </c>
      <c r="E116" s="140">
        <v>11.000000000000004</v>
      </c>
      <c r="F116" s="138">
        <v>11.088888888888892</v>
      </c>
      <c r="G116" s="138">
        <v>9.8717948717948723</v>
      </c>
      <c r="H116" s="138">
        <v>10.39999999999999</v>
      </c>
      <c r="I116" s="138">
        <v>10.608695652173884</v>
      </c>
      <c r="J116" s="138">
        <v>10.828947368421074</v>
      </c>
      <c r="K116" s="138">
        <v>10.126315789473692</v>
      </c>
      <c r="L116" s="139">
        <f t="shared" si="9"/>
        <v>-0.784575299635204</v>
      </c>
      <c r="M116" s="139">
        <f t="shared" si="10"/>
        <v>0.25452091767881946</v>
      </c>
      <c r="N116" s="139">
        <f t="shared" si="11"/>
        <v>-0.70263157894738271</v>
      </c>
    </row>
    <row r="117" spans="1:14" x14ac:dyDescent="0.3">
      <c r="A117" s="121" t="s">
        <v>301</v>
      </c>
      <c r="B117" s="140" t="s">
        <v>106</v>
      </c>
      <c r="C117" s="140" t="s">
        <v>106</v>
      </c>
      <c r="D117" s="140">
        <v>7.6315789473684177</v>
      </c>
      <c r="E117" s="140" t="s">
        <v>106</v>
      </c>
      <c r="F117" s="138" t="s">
        <v>106</v>
      </c>
      <c r="G117" s="138" t="s">
        <v>106</v>
      </c>
      <c r="H117" s="138">
        <v>8.6</v>
      </c>
      <c r="I117" s="138" t="s">
        <v>106</v>
      </c>
      <c r="J117" s="138">
        <v>10.999999999999996</v>
      </c>
      <c r="K117" s="138">
        <v>9.6666666666666643</v>
      </c>
      <c r="L117" s="139" t="s">
        <v>106</v>
      </c>
      <c r="M117" s="139" t="s">
        <v>106</v>
      </c>
      <c r="N117" s="139">
        <f t="shared" si="11"/>
        <v>-1.3333333333333321</v>
      </c>
    </row>
    <row r="118" spans="1:14" x14ac:dyDescent="0.3">
      <c r="A118" s="121" t="s">
        <v>313</v>
      </c>
      <c r="B118" s="140">
        <v>9</v>
      </c>
      <c r="C118" s="140">
        <v>9</v>
      </c>
      <c r="D118" s="140">
        <v>10.154929577464786</v>
      </c>
      <c r="E118" s="140">
        <v>9.7936507936507944</v>
      </c>
      <c r="F118" s="138">
        <v>10.463414634146336</v>
      </c>
      <c r="G118" s="138">
        <v>10.54285714285715</v>
      </c>
      <c r="H118" s="138">
        <v>10.764705882352951</v>
      </c>
      <c r="I118" s="138">
        <v>10.499999999999991</v>
      </c>
      <c r="J118" s="138">
        <v>9.6774193548387011</v>
      </c>
      <c r="K118" s="138">
        <v>10.37142857142857</v>
      </c>
      <c r="L118" s="139">
        <f t="shared" si="9"/>
        <v>1.3714285714285701</v>
      </c>
      <c r="M118" s="139">
        <f t="shared" si="10"/>
        <v>-0.1714285714285797</v>
      </c>
      <c r="N118" s="139">
        <f t="shared" si="11"/>
        <v>0.69400921658986903</v>
      </c>
    </row>
    <row r="119" spans="1:14" x14ac:dyDescent="0.3">
      <c r="A119" s="121" t="s">
        <v>308</v>
      </c>
      <c r="B119" s="140">
        <v>12.914285714285715</v>
      </c>
      <c r="C119" s="140">
        <v>12.447368421052655</v>
      </c>
      <c r="D119" s="140">
        <v>11.566666666666663</v>
      </c>
      <c r="E119" s="140">
        <v>11.540000000000029</v>
      </c>
      <c r="F119" s="138">
        <v>12.5</v>
      </c>
      <c r="G119" s="138">
        <v>12.519999999999984</v>
      </c>
      <c r="H119" s="138">
        <v>11.939999999999998</v>
      </c>
      <c r="I119" s="138">
        <v>11.589285714285717</v>
      </c>
      <c r="J119" s="138">
        <v>11.059701492537336</v>
      </c>
      <c r="K119" s="138">
        <v>11.36538461538462</v>
      </c>
      <c r="L119" s="139">
        <f t="shared" si="9"/>
        <v>-1.5489010989010943</v>
      </c>
      <c r="M119" s="139">
        <f t="shared" si="10"/>
        <v>-1.1546153846153633</v>
      </c>
      <c r="N119" s="139">
        <f t="shared" si="11"/>
        <v>0.30568312284728449</v>
      </c>
    </row>
    <row r="120" spans="1:14" x14ac:dyDescent="0.3">
      <c r="A120" s="121" t="s">
        <v>292</v>
      </c>
      <c r="B120" s="140">
        <v>11</v>
      </c>
      <c r="C120" s="140" t="s">
        <v>106</v>
      </c>
      <c r="D120" s="140">
        <v>12.391304347826104</v>
      </c>
      <c r="E120" s="140" t="s">
        <v>106</v>
      </c>
      <c r="F120" s="138">
        <v>11.105263157894701</v>
      </c>
      <c r="G120" s="138" t="s">
        <v>106</v>
      </c>
      <c r="H120" s="138" t="s">
        <v>106</v>
      </c>
      <c r="I120" s="138">
        <v>9.9499999999999993</v>
      </c>
      <c r="J120" s="138">
        <v>10.0689655172414</v>
      </c>
      <c r="K120" s="138">
        <v>9</v>
      </c>
      <c r="L120" s="139">
        <f t="shared" si="9"/>
        <v>-2</v>
      </c>
      <c r="M120" s="139" t="s">
        <v>106</v>
      </c>
      <c r="N120" s="139">
        <f t="shared" si="11"/>
        <v>-1.0689655172414003</v>
      </c>
    </row>
    <row r="121" spans="1:14" x14ac:dyDescent="0.3">
      <c r="A121" s="121" t="s">
        <v>309</v>
      </c>
      <c r="B121" s="140">
        <v>11.455555555555561</v>
      </c>
      <c r="C121" s="140">
        <v>10.60000000000001</v>
      </c>
      <c r="D121" s="140">
        <v>11.111111111111127</v>
      </c>
      <c r="E121" s="140" t="s">
        <v>106</v>
      </c>
      <c r="F121" s="138">
        <v>9.0754716981132084</v>
      </c>
      <c r="G121" s="138">
        <v>10.302325581395344</v>
      </c>
      <c r="H121" s="138">
        <v>11.585365853658573</v>
      </c>
      <c r="I121" s="138">
        <v>10.072727272727253</v>
      </c>
      <c r="J121" s="138">
        <v>9.0161290322580641</v>
      </c>
      <c r="K121" s="138">
        <v>9.615384615384615</v>
      </c>
      <c r="L121" s="139">
        <f t="shared" si="9"/>
        <v>-1.8401709401709461</v>
      </c>
      <c r="M121" s="139">
        <f t="shared" si="10"/>
        <v>-0.68694096601072907</v>
      </c>
      <c r="N121" s="139">
        <f t="shared" si="11"/>
        <v>0.59925558312655092</v>
      </c>
    </row>
    <row r="122" spans="1:14" x14ac:dyDescent="0.3">
      <c r="A122" s="121" t="s">
        <v>317</v>
      </c>
      <c r="B122" s="140">
        <v>9.151515151515154</v>
      </c>
      <c r="C122" s="140">
        <v>9.3088235294117663</v>
      </c>
      <c r="D122" s="140">
        <v>8.8947368421052566</v>
      </c>
      <c r="E122" s="140">
        <v>8.6666666666666661</v>
      </c>
      <c r="F122" s="138">
        <v>8.8666666666666671</v>
      </c>
      <c r="G122" s="138" t="s">
        <v>106</v>
      </c>
      <c r="H122" s="138">
        <v>8.5490196078431335</v>
      </c>
      <c r="I122" s="138">
        <v>8.5263157894736796</v>
      </c>
      <c r="J122" s="138">
        <v>9.1</v>
      </c>
      <c r="K122" s="138">
        <v>9.0256410256410255</v>
      </c>
      <c r="L122" s="139">
        <f t="shared" si="9"/>
        <v>-0.1258741258741285</v>
      </c>
      <c r="M122" s="139" t="s">
        <v>106</v>
      </c>
      <c r="N122" s="139">
        <f t="shared" si="11"/>
        <v>-7.4358974358974095E-2</v>
      </c>
    </row>
    <row r="123" spans="1:14" x14ac:dyDescent="0.3">
      <c r="A123" s="121" t="s">
        <v>306</v>
      </c>
      <c r="B123" s="140">
        <v>10.875000000000005</v>
      </c>
      <c r="C123" s="140">
        <v>10.448275862068979</v>
      </c>
      <c r="D123" s="140">
        <v>10.142857142857142</v>
      </c>
      <c r="E123" s="140">
        <v>10.434782608695643</v>
      </c>
      <c r="F123" s="138">
        <v>10.32608695652174</v>
      </c>
      <c r="G123" s="138">
        <v>11.791666666666687</v>
      </c>
      <c r="H123" s="138">
        <v>11.333333333333323</v>
      </c>
      <c r="I123" s="138">
        <v>10.428571428571436</v>
      </c>
      <c r="J123" s="138">
        <v>10.100000000000012</v>
      </c>
      <c r="K123" s="138">
        <v>11.078947368421055</v>
      </c>
      <c r="L123" s="139">
        <f t="shared" si="9"/>
        <v>0.20394736842104955</v>
      </c>
      <c r="M123" s="139">
        <f t="shared" si="10"/>
        <v>-0.71271929824563252</v>
      </c>
      <c r="N123" s="139">
        <f t="shared" si="11"/>
        <v>0.9789473684210428</v>
      </c>
    </row>
    <row r="124" spans="1:14" x14ac:dyDescent="0.3">
      <c r="A124" s="121" t="s">
        <v>404</v>
      </c>
      <c r="B124" s="140" t="s">
        <v>106</v>
      </c>
      <c r="C124" s="140" t="s">
        <v>106</v>
      </c>
      <c r="D124" s="140" t="s">
        <v>106</v>
      </c>
      <c r="E124" s="140" t="s">
        <v>106</v>
      </c>
      <c r="F124" s="138" t="s">
        <v>106</v>
      </c>
      <c r="G124" s="138">
        <v>9.3125</v>
      </c>
      <c r="H124" s="138">
        <v>9.9166666666666661</v>
      </c>
      <c r="I124" s="138" t="s">
        <v>106</v>
      </c>
      <c r="J124" s="138" t="s">
        <v>106</v>
      </c>
      <c r="K124" s="138">
        <v>11.53333333333336</v>
      </c>
      <c r="L124" s="139" t="s">
        <v>106</v>
      </c>
      <c r="M124" s="139">
        <f t="shared" si="10"/>
        <v>2.2208333333333599</v>
      </c>
      <c r="N124" s="139" t="s">
        <v>106</v>
      </c>
    </row>
    <row r="125" spans="1:14" x14ac:dyDescent="0.3">
      <c r="A125" s="121" t="s">
        <v>300</v>
      </c>
      <c r="B125" s="140">
        <v>8.5</v>
      </c>
      <c r="C125" s="140">
        <v>8.9642857142857135</v>
      </c>
      <c r="D125" s="140">
        <v>8.3414634146341466</v>
      </c>
      <c r="E125" s="140">
        <v>9.1298701298701292</v>
      </c>
      <c r="F125" s="138">
        <v>8.551724137931032</v>
      </c>
      <c r="G125" s="138">
        <v>8.6913580246913558</v>
      </c>
      <c r="H125" s="138">
        <v>8.8778625954198453</v>
      </c>
      <c r="I125" s="138">
        <v>9.1967213114754074</v>
      </c>
      <c r="J125" s="138">
        <v>12.024390243902477</v>
      </c>
      <c r="K125" s="138">
        <v>14.9333333333333</v>
      </c>
      <c r="L125" s="139">
        <f t="shared" si="9"/>
        <v>6.4333333333332998</v>
      </c>
      <c r="M125" s="139">
        <f t="shared" si="10"/>
        <v>6.2419753086419441</v>
      </c>
      <c r="N125" s="139">
        <f t="shared" si="11"/>
        <v>2.9089430894308226</v>
      </c>
    </row>
    <row r="126" spans="1:14" x14ac:dyDescent="0.3">
      <c r="A126" s="121" t="s">
        <v>299</v>
      </c>
      <c r="B126" s="140" t="s">
        <v>106</v>
      </c>
      <c r="C126" s="140" t="s">
        <v>106</v>
      </c>
      <c r="D126" s="140" t="s">
        <v>106</v>
      </c>
      <c r="E126" s="140" t="s">
        <v>106</v>
      </c>
      <c r="F126" s="138" t="s">
        <v>106</v>
      </c>
      <c r="G126" s="138" t="s">
        <v>106</v>
      </c>
      <c r="H126" s="138" t="s">
        <v>106</v>
      </c>
      <c r="I126" s="138" t="s">
        <v>106</v>
      </c>
      <c r="J126" s="138" t="s">
        <v>106</v>
      </c>
      <c r="K126" s="138">
        <v>16.1428571428571</v>
      </c>
      <c r="L126" s="139" t="s">
        <v>106</v>
      </c>
      <c r="M126" s="139" t="s">
        <v>106</v>
      </c>
      <c r="N126" s="139" t="s">
        <v>106</v>
      </c>
    </row>
    <row r="127" spans="1:14" x14ac:dyDescent="0.3">
      <c r="A127" s="121" t="s">
        <v>296</v>
      </c>
      <c r="B127" s="140">
        <v>9.9523809523809437</v>
      </c>
      <c r="C127" s="140">
        <v>9.8823529411764603</v>
      </c>
      <c r="D127" s="140">
        <v>10.454545454545464</v>
      </c>
      <c r="E127" s="140">
        <v>10.079999999999982</v>
      </c>
      <c r="F127" s="138">
        <v>10.655172413793103</v>
      </c>
      <c r="G127" s="138">
        <v>10.892857142857142</v>
      </c>
      <c r="H127" s="138">
        <v>9.8965517241379146</v>
      </c>
      <c r="I127" s="138">
        <v>10.13888888888888</v>
      </c>
      <c r="J127" s="138">
        <v>10.142857142857173</v>
      </c>
      <c r="K127" s="138">
        <v>11.076923076923077</v>
      </c>
      <c r="L127" s="139">
        <f t="shared" si="9"/>
        <v>1.124542124542133</v>
      </c>
      <c r="M127" s="139">
        <f t="shared" si="10"/>
        <v>0.1840659340659343</v>
      </c>
      <c r="N127" s="139">
        <f t="shared" si="11"/>
        <v>0.9340659340659041</v>
      </c>
    </row>
    <row r="128" spans="1:14" x14ac:dyDescent="0.3">
      <c r="A128" s="1" t="s">
        <v>98</v>
      </c>
      <c r="B128" s="1"/>
      <c r="C128" s="1"/>
      <c r="D128" s="1"/>
      <c r="E128" s="1"/>
      <c r="F128" s="125"/>
      <c r="G128" s="125"/>
      <c r="H128" s="125"/>
      <c r="I128" s="125"/>
      <c r="J128" s="125"/>
      <c r="K128" s="125"/>
      <c r="L128" s="124"/>
      <c r="M128" s="124"/>
    </row>
    <row r="129" spans="1:14" x14ac:dyDescent="0.3">
      <c r="L129" s="114"/>
      <c r="M129" s="114"/>
    </row>
    <row r="130" spans="1:14" ht="15.6" x14ac:dyDescent="0.3">
      <c r="A130" s="116" t="s">
        <v>385</v>
      </c>
      <c r="B130" s="116"/>
      <c r="C130" s="116"/>
      <c r="D130" s="116"/>
      <c r="E130" s="116"/>
      <c r="F130" s="119"/>
      <c r="G130" s="119"/>
      <c r="H130" s="119"/>
      <c r="I130" s="119"/>
      <c r="J130" s="119"/>
      <c r="K130" s="119"/>
      <c r="L130" s="114"/>
      <c r="M130" s="114"/>
    </row>
    <row r="131" spans="1:14" ht="41.4" x14ac:dyDescent="0.3">
      <c r="A131" s="113" t="s">
        <v>374</v>
      </c>
      <c r="B131" s="113">
        <v>2010</v>
      </c>
      <c r="C131" s="113">
        <v>2011</v>
      </c>
      <c r="D131" s="113">
        <v>2012</v>
      </c>
      <c r="E131" s="113">
        <v>2013</v>
      </c>
      <c r="F131" s="113">
        <v>2014</v>
      </c>
      <c r="G131" s="113">
        <v>2015</v>
      </c>
      <c r="H131" s="113">
        <v>2016</v>
      </c>
      <c r="I131" s="113">
        <v>2017</v>
      </c>
      <c r="J131" s="113">
        <v>2018</v>
      </c>
      <c r="K131" s="113">
        <v>2019</v>
      </c>
      <c r="L131" s="35" t="s">
        <v>410</v>
      </c>
      <c r="M131" s="35" t="s">
        <v>411</v>
      </c>
      <c r="N131" s="35" t="s">
        <v>412</v>
      </c>
    </row>
    <row r="132" spans="1:14" x14ac:dyDescent="0.3">
      <c r="A132" s="120" t="s">
        <v>372</v>
      </c>
      <c r="B132" s="137">
        <v>9.4355670103092777</v>
      </c>
      <c r="C132" s="137">
        <v>9.7425149700598794</v>
      </c>
      <c r="D132" s="137">
        <v>10.015102481121898</v>
      </c>
      <c r="E132" s="137">
        <v>10.086734693877549</v>
      </c>
      <c r="F132" s="138">
        <v>10.071428571428571</v>
      </c>
      <c r="G132" s="138">
        <v>10.608287724784988</v>
      </c>
      <c r="H132" s="138">
        <v>10.798313878080416</v>
      </c>
      <c r="I132" s="138">
        <v>10.693340794627868</v>
      </c>
      <c r="J132" s="138">
        <v>10.961059815335206</v>
      </c>
      <c r="K132" s="138">
        <v>11.159725978006131</v>
      </c>
      <c r="L132" s="139">
        <f t="shared" ref="L132:L182" si="12">(K132-B132)</f>
        <v>1.7241589676968534</v>
      </c>
      <c r="M132" s="139">
        <f t="shared" ref="M132:M182" si="13">(K132-G132)</f>
        <v>0.55143825322114282</v>
      </c>
      <c r="N132" s="139">
        <f t="shared" ref="N132:N182" si="14">(K132-J132)</f>
        <v>0.19866616267092496</v>
      </c>
    </row>
    <row r="133" spans="1:14" x14ac:dyDescent="0.3">
      <c r="A133" s="120" t="s">
        <v>328</v>
      </c>
      <c r="B133" s="137">
        <v>12.85794542536116</v>
      </c>
      <c r="C133" s="137">
        <v>13.08958020989505</v>
      </c>
      <c r="D133" s="137">
        <v>12.84199288256228</v>
      </c>
      <c r="E133" s="137">
        <v>12.786662732369438</v>
      </c>
      <c r="F133" s="138">
        <v>12.862850182704017</v>
      </c>
      <c r="G133" s="138">
        <v>12.618978405315618</v>
      </c>
      <c r="H133" s="138">
        <v>13.03819853808065</v>
      </c>
      <c r="I133" s="138">
        <v>13.151848937844214</v>
      </c>
      <c r="J133" s="138">
        <v>12.663339986693281</v>
      </c>
      <c r="K133" s="138">
        <v>12.716370439663237</v>
      </c>
      <c r="L133" s="139">
        <f t="shared" si="12"/>
        <v>-0.14157498569792359</v>
      </c>
      <c r="M133" s="139">
        <f t="shared" si="13"/>
        <v>9.7392034347619116E-2</v>
      </c>
      <c r="N133" s="139">
        <f t="shared" si="14"/>
        <v>5.3030452969956343E-2</v>
      </c>
    </row>
    <row r="134" spans="1:14" x14ac:dyDescent="0.3">
      <c r="A134" s="120" t="s">
        <v>368</v>
      </c>
      <c r="B134" s="137">
        <v>11.964843749999995</v>
      </c>
      <c r="C134" s="137">
        <v>11.97930524759793</v>
      </c>
      <c r="D134" s="137">
        <v>11.530070754716988</v>
      </c>
      <c r="E134" s="137">
        <v>11.654527061203847</v>
      </c>
      <c r="F134" s="138">
        <v>12.19669247009149</v>
      </c>
      <c r="G134" s="138">
        <v>12.449498567335244</v>
      </c>
      <c r="H134" s="138">
        <v>12.828825962456257</v>
      </c>
      <c r="I134" s="138">
        <v>12.993268259845177</v>
      </c>
      <c r="J134" s="138">
        <v>12.854350567465321</v>
      </c>
      <c r="K134" s="138">
        <v>13.019723285251686</v>
      </c>
      <c r="L134" s="139">
        <f t="shared" si="12"/>
        <v>1.0548795352516915</v>
      </c>
      <c r="M134" s="139">
        <f t="shared" si="13"/>
        <v>0.57022471791644236</v>
      </c>
      <c r="N134" s="139">
        <f t="shared" si="14"/>
        <v>0.16537271778636509</v>
      </c>
    </row>
    <row r="135" spans="1:14" x14ac:dyDescent="0.3">
      <c r="A135" s="120" t="s">
        <v>369</v>
      </c>
      <c r="B135" s="137">
        <v>14.541666666666666</v>
      </c>
      <c r="C135" s="137">
        <v>11.8515625</v>
      </c>
      <c r="D135" s="137">
        <v>12.008301886792456</v>
      </c>
      <c r="E135" s="137">
        <v>12.383666666666667</v>
      </c>
      <c r="F135" s="138">
        <v>12.323665128543174</v>
      </c>
      <c r="G135" s="138">
        <v>12.616806136680614</v>
      </c>
      <c r="H135" s="138">
        <v>13.341645077720207</v>
      </c>
      <c r="I135" s="138">
        <v>13.722082283795132</v>
      </c>
      <c r="J135" s="138">
        <v>13.91907855877141</v>
      </c>
      <c r="K135" s="138">
        <v>13.080349082154681</v>
      </c>
      <c r="L135" s="139">
        <f t="shared" si="12"/>
        <v>-1.4613175845119848</v>
      </c>
      <c r="M135" s="139">
        <f t="shared" si="13"/>
        <v>0.46354294547406738</v>
      </c>
      <c r="N135" s="139">
        <f t="shared" si="14"/>
        <v>-0.83872947661672903</v>
      </c>
    </row>
    <row r="136" spans="1:14" x14ac:dyDescent="0.3">
      <c r="A136" s="120" t="s">
        <v>344</v>
      </c>
      <c r="B136" s="137">
        <v>14.882761615284414</v>
      </c>
      <c r="C136" s="137">
        <v>14.812584269662915</v>
      </c>
      <c r="D136" s="137">
        <v>14.530303030303035</v>
      </c>
      <c r="E136" s="137">
        <v>14.5636569701549</v>
      </c>
      <c r="F136" s="138">
        <v>14.627166465135023</v>
      </c>
      <c r="G136" s="138">
        <v>14.576168929110095</v>
      </c>
      <c r="H136" s="138">
        <v>14.504417979254711</v>
      </c>
      <c r="I136" s="138">
        <v>14.465811965811961</v>
      </c>
      <c r="J136" s="138">
        <v>14.756934306569338</v>
      </c>
      <c r="K136" s="138">
        <v>14.568564036222512</v>
      </c>
      <c r="L136" s="139">
        <f t="shared" si="12"/>
        <v>-0.31419757906190249</v>
      </c>
      <c r="M136" s="139">
        <f t="shared" si="13"/>
        <v>-7.6048928875831479E-3</v>
      </c>
      <c r="N136" s="139">
        <f t="shared" si="14"/>
        <v>-0.18837027034682663</v>
      </c>
    </row>
    <row r="137" spans="1:14" x14ac:dyDescent="0.3">
      <c r="A137" s="120" t="s">
        <v>322</v>
      </c>
      <c r="B137" s="137">
        <v>13.202397743300434</v>
      </c>
      <c r="C137" s="137">
        <v>12.857625972269192</v>
      </c>
      <c r="D137" s="137">
        <v>12.80909432544156</v>
      </c>
      <c r="E137" s="137">
        <v>12.728581979320532</v>
      </c>
      <c r="F137" s="138">
        <v>12.613990576295762</v>
      </c>
      <c r="G137" s="138">
        <v>12.68599428338098</v>
      </c>
      <c r="H137" s="138">
        <v>12.45979151154132</v>
      </c>
      <c r="I137" s="138">
        <v>12.402745995423345</v>
      </c>
      <c r="J137" s="138">
        <v>12.611111111111102</v>
      </c>
      <c r="K137" s="138">
        <v>12.477264716249557</v>
      </c>
      <c r="L137" s="139">
        <f t="shared" si="12"/>
        <v>-0.72513302705087668</v>
      </c>
      <c r="M137" s="139">
        <f t="shared" si="13"/>
        <v>-0.20872956713142266</v>
      </c>
      <c r="N137" s="139">
        <f t="shared" si="14"/>
        <v>-0.13384639486154448</v>
      </c>
    </row>
    <row r="138" spans="1:14" x14ac:dyDescent="0.3">
      <c r="A138" s="120" t="s">
        <v>331</v>
      </c>
      <c r="B138" s="137">
        <v>11.25839267548322</v>
      </c>
      <c r="C138" s="137">
        <v>11.216393442622948</v>
      </c>
      <c r="D138" s="137">
        <v>10.938714499252621</v>
      </c>
      <c r="E138" s="137">
        <v>11.220651505838973</v>
      </c>
      <c r="F138" s="138">
        <v>11.680840420210101</v>
      </c>
      <c r="G138" s="138">
        <v>12.049076992345787</v>
      </c>
      <c r="H138" s="138">
        <v>12.256586947709765</v>
      </c>
      <c r="I138" s="138">
        <v>13.182933630786387</v>
      </c>
      <c r="J138" s="138">
        <v>12.642270351008214</v>
      </c>
      <c r="K138" s="138">
        <v>12.421846927775787</v>
      </c>
      <c r="L138" s="139">
        <f t="shared" si="12"/>
        <v>1.163454252292567</v>
      </c>
      <c r="M138" s="139">
        <f t="shared" si="13"/>
        <v>0.37276993543000003</v>
      </c>
      <c r="N138" s="139">
        <f t="shared" si="14"/>
        <v>-0.22042342323242714</v>
      </c>
    </row>
    <row r="139" spans="1:14" x14ac:dyDescent="0.3">
      <c r="A139" s="120" t="s">
        <v>345</v>
      </c>
      <c r="B139" s="137">
        <v>13.983614232209739</v>
      </c>
      <c r="C139" s="137">
        <v>13.978507704785081</v>
      </c>
      <c r="D139" s="137">
        <v>14.018533772652392</v>
      </c>
      <c r="E139" s="137">
        <v>13.88975791433892</v>
      </c>
      <c r="F139" s="138">
        <v>14.037273695420662</v>
      </c>
      <c r="G139" s="138">
        <v>14.084598698481562</v>
      </c>
      <c r="H139" s="138">
        <v>14.18330019880716</v>
      </c>
      <c r="I139" s="138">
        <v>13.957132564841501</v>
      </c>
      <c r="J139" s="138">
        <v>14.220702402957489</v>
      </c>
      <c r="K139" s="138">
        <v>14.160581222056631</v>
      </c>
      <c r="L139" s="139">
        <f t="shared" si="12"/>
        <v>0.17696698984689263</v>
      </c>
      <c r="M139" s="139">
        <f t="shared" si="13"/>
        <v>7.5982523575069294E-2</v>
      </c>
      <c r="N139" s="139">
        <f t="shared" si="14"/>
        <v>-6.0121180900857496E-2</v>
      </c>
    </row>
    <row r="140" spans="1:14" x14ac:dyDescent="0.3">
      <c r="A140" s="120" t="s">
        <v>364</v>
      </c>
      <c r="B140" s="137">
        <v>13.804928131416835</v>
      </c>
      <c r="C140" s="137">
        <v>13.560645161290315</v>
      </c>
      <c r="D140" s="137">
        <v>13.712765957446809</v>
      </c>
      <c r="E140" s="137">
        <v>13.417644059153496</v>
      </c>
      <c r="F140" s="138">
        <v>13.145454545454548</v>
      </c>
      <c r="G140" s="138">
        <v>13.399371069182392</v>
      </c>
      <c r="H140" s="138">
        <v>13.256102973812693</v>
      </c>
      <c r="I140" s="138">
        <v>12.793137254901968</v>
      </c>
      <c r="J140" s="138">
        <v>12.854293628808867</v>
      </c>
      <c r="K140" s="138">
        <v>12.762288786482326</v>
      </c>
      <c r="L140" s="139">
        <f t="shared" si="12"/>
        <v>-1.0426393449345088</v>
      </c>
      <c r="M140" s="139">
        <f t="shared" si="13"/>
        <v>-0.63708228270006551</v>
      </c>
      <c r="N140" s="139">
        <f t="shared" si="14"/>
        <v>-9.200484232654027E-2</v>
      </c>
    </row>
    <row r="141" spans="1:14" x14ac:dyDescent="0.3">
      <c r="A141" s="120" t="s">
        <v>348</v>
      </c>
      <c r="B141" s="137">
        <v>12.413942011104252</v>
      </c>
      <c r="C141" s="137">
        <v>12.123691099476419</v>
      </c>
      <c r="D141" s="137">
        <v>12.247168554297133</v>
      </c>
      <c r="E141" s="137">
        <v>11.284887459807074</v>
      </c>
      <c r="F141" s="138">
        <v>11.938753189938023</v>
      </c>
      <c r="G141" s="138">
        <v>12.191044776119403</v>
      </c>
      <c r="H141" s="138">
        <v>12.151985559566789</v>
      </c>
      <c r="I141" s="138">
        <v>11.817701863354035</v>
      </c>
      <c r="J141" s="138">
        <v>12.614428857715428</v>
      </c>
      <c r="K141" s="138">
        <v>12.340948275862065</v>
      </c>
      <c r="L141" s="139">
        <f t="shared" si="12"/>
        <v>-7.2993735242187441E-2</v>
      </c>
      <c r="M141" s="139">
        <f t="shared" si="13"/>
        <v>0.14990349974266159</v>
      </c>
      <c r="N141" s="139">
        <f t="shared" si="14"/>
        <v>-0.27348058185336299</v>
      </c>
    </row>
    <row r="142" spans="1:14" x14ac:dyDescent="0.3">
      <c r="A142" s="120" t="s">
        <v>353</v>
      </c>
      <c r="B142" s="137">
        <v>12.610854503464209</v>
      </c>
      <c r="C142" s="137">
        <v>12.920329670329672</v>
      </c>
      <c r="D142" s="137">
        <v>12.484469170143706</v>
      </c>
      <c r="E142" s="137">
        <v>12.478241758241753</v>
      </c>
      <c r="F142" s="138">
        <v>12.2113532691333</v>
      </c>
      <c r="G142" s="138">
        <v>12.596239485403263</v>
      </c>
      <c r="H142" s="138">
        <v>12.75138121546961</v>
      </c>
      <c r="I142" s="138">
        <v>12.316566682048913</v>
      </c>
      <c r="J142" s="138">
        <v>12.314207650273222</v>
      </c>
      <c r="K142" s="138">
        <v>12.763717251606526</v>
      </c>
      <c r="L142" s="139">
        <f t="shared" si="12"/>
        <v>0.15286274814231682</v>
      </c>
      <c r="M142" s="139">
        <f t="shared" si="13"/>
        <v>0.16747776620326249</v>
      </c>
      <c r="N142" s="139">
        <f t="shared" si="14"/>
        <v>0.44950960133330398</v>
      </c>
    </row>
    <row r="143" spans="1:14" x14ac:dyDescent="0.3">
      <c r="A143" s="120" t="s">
        <v>356</v>
      </c>
      <c r="B143" s="137">
        <v>13.945714285714295</v>
      </c>
      <c r="C143" s="137">
        <v>13.994673768308921</v>
      </c>
      <c r="D143" s="137">
        <v>13.898026315789467</v>
      </c>
      <c r="E143" s="137">
        <v>14.28635097493037</v>
      </c>
      <c r="F143" s="138">
        <v>14.58011049723757</v>
      </c>
      <c r="G143" s="138">
        <v>14.740558292282428</v>
      </c>
      <c r="H143" s="138">
        <v>14.743865948533809</v>
      </c>
      <c r="I143" s="138">
        <v>14.553072625698315</v>
      </c>
      <c r="J143" s="138">
        <v>14.511248593925753</v>
      </c>
      <c r="K143" s="138">
        <v>14.241301907968573</v>
      </c>
      <c r="L143" s="139">
        <f t="shared" si="12"/>
        <v>0.2955876222542777</v>
      </c>
      <c r="M143" s="139">
        <f t="shared" si="13"/>
        <v>-0.49925638431385444</v>
      </c>
      <c r="N143" s="139">
        <f t="shared" si="14"/>
        <v>-0.26994668595717997</v>
      </c>
    </row>
    <row r="144" spans="1:14" x14ac:dyDescent="0.3">
      <c r="A144" s="120" t="s">
        <v>360</v>
      </c>
      <c r="B144" s="137">
        <v>13.098307816277199</v>
      </c>
      <c r="C144" s="137">
        <v>12.824644549763024</v>
      </c>
      <c r="D144" s="137">
        <v>12.988125530110267</v>
      </c>
      <c r="E144" s="137">
        <v>12.899068322981355</v>
      </c>
      <c r="F144" s="138">
        <v>13.280307889672859</v>
      </c>
      <c r="G144" s="138">
        <v>13.011376564277588</v>
      </c>
      <c r="H144" s="138">
        <v>12.74834874504624</v>
      </c>
      <c r="I144" s="138">
        <v>12.749709639953542</v>
      </c>
      <c r="J144" s="138">
        <v>12.620815899581594</v>
      </c>
      <c r="K144" s="138">
        <v>12.660069848661241</v>
      </c>
      <c r="L144" s="139">
        <f t="shared" si="12"/>
        <v>-0.43823796761595801</v>
      </c>
      <c r="M144" s="139">
        <f t="shared" si="13"/>
        <v>-0.35130671561634763</v>
      </c>
      <c r="N144" s="139">
        <f t="shared" si="14"/>
        <v>3.9253949079647299E-2</v>
      </c>
    </row>
    <row r="145" spans="1:14" x14ac:dyDescent="0.3">
      <c r="A145" s="120" t="s">
        <v>359</v>
      </c>
      <c r="B145" s="137">
        <v>13.629542790152414</v>
      </c>
      <c r="C145" s="137">
        <v>12.932816537467698</v>
      </c>
      <c r="D145" s="137">
        <v>12.594317284925028</v>
      </c>
      <c r="E145" s="137">
        <v>12.426785714285709</v>
      </c>
      <c r="F145" s="138">
        <v>12.362113402061865</v>
      </c>
      <c r="G145" s="138">
        <v>12.632313829787234</v>
      </c>
      <c r="H145" s="138">
        <v>12.57329545454545</v>
      </c>
      <c r="I145" s="138">
        <v>12.528194516295924</v>
      </c>
      <c r="J145" s="138">
        <v>12.51579520697168</v>
      </c>
      <c r="K145" s="138">
        <v>12.721062618595822</v>
      </c>
      <c r="L145" s="139">
        <f t="shared" si="12"/>
        <v>-0.908480171556592</v>
      </c>
      <c r="M145" s="139">
        <f t="shared" si="13"/>
        <v>8.8748788808587165E-2</v>
      </c>
      <c r="N145" s="139">
        <f t="shared" si="14"/>
        <v>0.20526741162414197</v>
      </c>
    </row>
    <row r="146" spans="1:14" x14ac:dyDescent="0.3">
      <c r="A146" s="120" t="s">
        <v>323</v>
      </c>
      <c r="B146" s="137">
        <v>14.959298245614034</v>
      </c>
      <c r="C146" s="137">
        <v>15.116111611161116</v>
      </c>
      <c r="D146" s="137">
        <v>15.024018746338601</v>
      </c>
      <c r="E146" s="137">
        <v>14.834782608695651</v>
      </c>
      <c r="F146" s="138">
        <v>14.424940898345156</v>
      </c>
      <c r="G146" s="138">
        <v>14.328358208955219</v>
      </c>
      <c r="H146" s="138">
        <v>14.113608748481166</v>
      </c>
      <c r="I146" s="138">
        <v>13.831524547803609</v>
      </c>
      <c r="J146" s="138">
        <v>13.791093647675176</v>
      </c>
      <c r="K146" s="138">
        <v>13.54707044107966</v>
      </c>
      <c r="L146" s="139">
        <f t="shared" si="12"/>
        <v>-1.4122278045343748</v>
      </c>
      <c r="M146" s="139">
        <f t="shared" si="13"/>
        <v>-0.78128776787555942</v>
      </c>
      <c r="N146" s="139">
        <f t="shared" si="14"/>
        <v>-0.24402320659551613</v>
      </c>
    </row>
    <row r="147" spans="1:14" x14ac:dyDescent="0.3">
      <c r="A147" s="120" t="s">
        <v>358</v>
      </c>
      <c r="B147" s="137">
        <v>13.433202357563848</v>
      </c>
      <c r="C147" s="137">
        <v>13.226860254083485</v>
      </c>
      <c r="D147" s="137">
        <v>13.024999999999995</v>
      </c>
      <c r="E147" s="137">
        <v>12.728788977519947</v>
      </c>
      <c r="F147" s="138">
        <v>12.698438783894833</v>
      </c>
      <c r="G147" s="138">
        <v>13.172905525846698</v>
      </c>
      <c r="H147" s="138">
        <v>12.854865771812086</v>
      </c>
      <c r="I147" s="138">
        <v>12.735783027121604</v>
      </c>
      <c r="J147" s="138">
        <v>13.15114503816794</v>
      </c>
      <c r="K147" s="138">
        <v>13.052887961029921</v>
      </c>
      <c r="L147" s="139">
        <f t="shared" si="12"/>
        <v>-0.38031439653392773</v>
      </c>
      <c r="M147" s="139">
        <f t="shared" si="13"/>
        <v>-0.12001756481677717</v>
      </c>
      <c r="N147" s="139">
        <f t="shared" si="14"/>
        <v>-9.82570771380189E-2</v>
      </c>
    </row>
    <row r="148" spans="1:14" x14ac:dyDescent="0.3">
      <c r="A148" s="120" t="s">
        <v>330</v>
      </c>
      <c r="B148" s="137">
        <v>15.280133928571432</v>
      </c>
      <c r="C148" s="137">
        <v>15.200869565217385</v>
      </c>
      <c r="D148" s="137">
        <v>14.759226713532509</v>
      </c>
      <c r="E148" s="137">
        <v>15.342676944639098</v>
      </c>
      <c r="F148" s="138">
        <v>14.750332889480697</v>
      </c>
      <c r="G148" s="138">
        <v>14.248730964466999</v>
      </c>
      <c r="H148" s="138">
        <v>14.431818181818178</v>
      </c>
      <c r="I148" s="138">
        <v>13.568445475638059</v>
      </c>
      <c r="J148" s="138">
        <v>13.728125</v>
      </c>
      <c r="K148" s="138">
        <v>13.766252739225715</v>
      </c>
      <c r="L148" s="139">
        <f t="shared" si="12"/>
        <v>-1.5138811893457174</v>
      </c>
      <c r="M148" s="139">
        <f t="shared" si="13"/>
        <v>-0.48247822524128381</v>
      </c>
      <c r="N148" s="139">
        <f t="shared" si="14"/>
        <v>3.8127739225714663E-2</v>
      </c>
    </row>
    <row r="149" spans="1:14" x14ac:dyDescent="0.3">
      <c r="A149" s="120" t="s">
        <v>354</v>
      </c>
      <c r="B149" s="137">
        <v>13.962900505902189</v>
      </c>
      <c r="C149" s="137">
        <v>13.707865168539339</v>
      </c>
      <c r="D149" s="137">
        <v>13.768742058449801</v>
      </c>
      <c r="E149" s="137">
        <v>13.796116504854352</v>
      </c>
      <c r="F149" s="138">
        <v>13.847690387016227</v>
      </c>
      <c r="G149" s="138">
        <v>13.80962343096234</v>
      </c>
      <c r="H149" s="138">
        <v>13.643820224719105</v>
      </c>
      <c r="I149" s="138">
        <v>14.860504201680666</v>
      </c>
      <c r="J149" s="138">
        <v>13.664510166358594</v>
      </c>
      <c r="K149" s="138">
        <v>14.060430463576164</v>
      </c>
      <c r="L149" s="139">
        <f t="shared" si="12"/>
        <v>9.7529957673975431E-2</v>
      </c>
      <c r="M149" s="139">
        <f t="shared" si="13"/>
        <v>0.25080703261382453</v>
      </c>
      <c r="N149" s="139">
        <f t="shared" si="14"/>
        <v>0.39592029721756994</v>
      </c>
    </row>
    <row r="150" spans="1:14" x14ac:dyDescent="0.3">
      <c r="A150" s="120" t="s">
        <v>339</v>
      </c>
      <c r="B150" s="137">
        <v>13.262553802008602</v>
      </c>
      <c r="C150" s="137">
        <v>11.959322033898305</v>
      </c>
      <c r="D150" s="137">
        <v>12.860805860805858</v>
      </c>
      <c r="E150" s="137">
        <v>13.556080283353017</v>
      </c>
      <c r="F150" s="138">
        <v>13.185117967332125</v>
      </c>
      <c r="G150" s="138">
        <v>13.551522248243559</v>
      </c>
      <c r="H150" s="138">
        <v>13.233436055469953</v>
      </c>
      <c r="I150" s="138">
        <v>14.057037037037034</v>
      </c>
      <c r="J150" s="138">
        <v>13.67533380182712</v>
      </c>
      <c r="K150" s="138">
        <v>14.265391014975036</v>
      </c>
      <c r="L150" s="139">
        <f t="shared" si="12"/>
        <v>1.0028372129664334</v>
      </c>
      <c r="M150" s="139">
        <f t="shared" si="13"/>
        <v>0.71386876673147626</v>
      </c>
      <c r="N150" s="139">
        <f t="shared" si="14"/>
        <v>0.59005721314791515</v>
      </c>
    </row>
    <row r="151" spans="1:14" x14ac:dyDescent="0.3">
      <c r="A151" s="120" t="s">
        <v>346</v>
      </c>
      <c r="B151" s="137">
        <v>13.494212962962957</v>
      </c>
      <c r="C151" s="137">
        <v>12.671689989235741</v>
      </c>
      <c r="D151" s="137">
        <v>12.387817258883247</v>
      </c>
      <c r="E151" s="137">
        <v>12.4476295479603</v>
      </c>
      <c r="F151" s="138">
        <v>12.2298951048951</v>
      </c>
      <c r="G151" s="138">
        <v>12.560171919770774</v>
      </c>
      <c r="H151" s="138">
        <v>12.099268547544417</v>
      </c>
      <c r="I151" s="138">
        <v>12.413978494623645</v>
      </c>
      <c r="J151" s="138">
        <v>12.305739514348783</v>
      </c>
      <c r="K151" s="138">
        <v>12.212954747116235</v>
      </c>
      <c r="L151" s="139">
        <f t="shared" si="12"/>
        <v>-1.2812582158467212</v>
      </c>
      <c r="M151" s="139">
        <f t="shared" si="13"/>
        <v>-0.34721717265453833</v>
      </c>
      <c r="N151" s="139">
        <f t="shared" si="14"/>
        <v>-9.2784767232547694E-2</v>
      </c>
    </row>
    <row r="152" spans="1:14" x14ac:dyDescent="0.3">
      <c r="A152" s="120" t="s">
        <v>371</v>
      </c>
      <c r="B152" s="137">
        <v>16.059625212947186</v>
      </c>
      <c r="C152" s="137">
        <v>15.640287769784166</v>
      </c>
      <c r="D152" s="137">
        <v>15.529411764705882</v>
      </c>
      <c r="E152" s="137">
        <v>15.478260869565235</v>
      </c>
      <c r="F152" s="138">
        <v>14.892744479495269</v>
      </c>
      <c r="G152" s="138">
        <v>15.725000000000003</v>
      </c>
      <c r="H152" s="138">
        <v>15.977725674091449</v>
      </c>
      <c r="I152" s="138">
        <v>15.457644628099166</v>
      </c>
      <c r="J152" s="138">
        <v>16.078245915735174</v>
      </c>
      <c r="K152" s="138">
        <v>16.138339920948614</v>
      </c>
      <c r="L152" s="139">
        <f t="shared" si="12"/>
        <v>7.871470800142788E-2</v>
      </c>
      <c r="M152" s="139">
        <f t="shared" si="13"/>
        <v>0.41333992094861038</v>
      </c>
      <c r="N152" s="139">
        <f t="shared" si="14"/>
        <v>6.0094005213439772E-2</v>
      </c>
    </row>
    <row r="153" spans="1:14" x14ac:dyDescent="0.3">
      <c r="A153" s="120" t="s">
        <v>349</v>
      </c>
      <c r="B153" s="137">
        <v>13.272311212814659</v>
      </c>
      <c r="C153" s="137">
        <v>12.839857651245543</v>
      </c>
      <c r="D153" s="137">
        <v>12.243732590529241</v>
      </c>
      <c r="E153" s="137">
        <v>12.066002490660036</v>
      </c>
      <c r="F153" s="138">
        <v>11.952020202020195</v>
      </c>
      <c r="G153" s="138">
        <v>12.34285714285714</v>
      </c>
      <c r="H153" s="138">
        <v>11.986128625472878</v>
      </c>
      <c r="I153" s="138">
        <v>12.140243902439016</v>
      </c>
      <c r="J153" s="138">
        <v>12.065217391304342</v>
      </c>
      <c r="K153" s="138">
        <v>11.72023809523809</v>
      </c>
      <c r="L153" s="139">
        <f t="shared" si="12"/>
        <v>-1.552073117576569</v>
      </c>
      <c r="M153" s="139">
        <f t="shared" si="13"/>
        <v>-0.62261904761905029</v>
      </c>
      <c r="N153" s="139">
        <f t="shared" si="14"/>
        <v>-0.34497929606625277</v>
      </c>
    </row>
    <row r="154" spans="1:14" x14ac:dyDescent="0.3">
      <c r="A154" s="120" t="s">
        <v>338</v>
      </c>
      <c r="B154" s="137">
        <v>15.512163892445583</v>
      </c>
      <c r="C154" s="137">
        <v>15.041990668740274</v>
      </c>
      <c r="D154" s="137">
        <v>15.306818181818187</v>
      </c>
      <c r="E154" s="137">
        <v>15.058441558441558</v>
      </c>
      <c r="F154" s="138">
        <v>15.392991239048813</v>
      </c>
      <c r="G154" s="138">
        <v>14.661157024793388</v>
      </c>
      <c r="H154" s="138">
        <v>14.97031039136302</v>
      </c>
      <c r="I154" s="138">
        <v>14.857142857142863</v>
      </c>
      <c r="J154" s="138">
        <v>15.039755351681958</v>
      </c>
      <c r="K154" s="138">
        <v>15.315315315315317</v>
      </c>
      <c r="L154" s="139">
        <f t="shared" si="12"/>
        <v>-0.19684857713026638</v>
      </c>
      <c r="M154" s="139">
        <f t="shared" si="13"/>
        <v>0.65415829052192898</v>
      </c>
      <c r="N154" s="139">
        <f t="shared" si="14"/>
        <v>0.27555996363335922</v>
      </c>
    </row>
    <row r="155" spans="1:14" x14ac:dyDescent="0.3">
      <c r="A155" s="120" t="s">
        <v>357</v>
      </c>
      <c r="B155" s="137">
        <v>12.135501355013544</v>
      </c>
      <c r="C155" s="137">
        <v>12.369658119658112</v>
      </c>
      <c r="D155" s="137">
        <v>11.823529411764707</v>
      </c>
      <c r="E155" s="137">
        <v>12.063424947145874</v>
      </c>
      <c r="F155" s="138">
        <v>12.385338345864659</v>
      </c>
      <c r="G155" s="138">
        <v>11.778287461773695</v>
      </c>
      <c r="H155" s="138">
        <v>12.159217877094981</v>
      </c>
      <c r="I155" s="138">
        <v>12.131205673758858</v>
      </c>
      <c r="J155" s="138">
        <v>11.983488132094942</v>
      </c>
      <c r="K155" s="138">
        <v>11.667679837892601</v>
      </c>
      <c r="L155" s="139">
        <f t="shared" si="12"/>
        <v>-0.46782151712094233</v>
      </c>
      <c r="M155" s="139">
        <f t="shared" si="13"/>
        <v>-0.11060762388109424</v>
      </c>
      <c r="N155" s="139">
        <f t="shared" si="14"/>
        <v>-0.31580829420234124</v>
      </c>
    </row>
    <row r="156" spans="1:14" x14ac:dyDescent="0.3">
      <c r="A156" s="120" t="s">
        <v>335</v>
      </c>
      <c r="B156" s="137">
        <v>12.866008462623423</v>
      </c>
      <c r="C156" s="137">
        <v>12.884384384384379</v>
      </c>
      <c r="D156" s="137">
        <v>12.764573991031389</v>
      </c>
      <c r="E156" s="137">
        <v>12.85626283367556</v>
      </c>
      <c r="F156" s="138">
        <v>13.090330788804064</v>
      </c>
      <c r="G156" s="138">
        <v>12.822863027806388</v>
      </c>
      <c r="H156" s="138">
        <v>13.013658536585368</v>
      </c>
      <c r="I156" s="138">
        <v>13.271929824561411</v>
      </c>
      <c r="J156" s="138">
        <v>13.544147843942502</v>
      </c>
      <c r="K156" s="138">
        <v>12.675152749490836</v>
      </c>
      <c r="L156" s="139">
        <f t="shared" si="12"/>
        <v>-0.19085571313258676</v>
      </c>
      <c r="M156" s="139">
        <f t="shared" si="13"/>
        <v>-0.14771027831555195</v>
      </c>
      <c r="N156" s="139">
        <f t="shared" si="14"/>
        <v>-0.86899509445166601</v>
      </c>
    </row>
    <row r="157" spans="1:14" x14ac:dyDescent="0.3">
      <c r="A157" s="120" t="s">
        <v>336</v>
      </c>
      <c r="B157" s="137">
        <v>13.039215686274508</v>
      </c>
      <c r="C157" s="137">
        <v>12.98032200357782</v>
      </c>
      <c r="D157" s="137">
        <v>12.784163473818653</v>
      </c>
      <c r="E157" s="137">
        <v>12.922967189728963</v>
      </c>
      <c r="F157" s="138">
        <v>13.001117318435757</v>
      </c>
      <c r="G157" s="138">
        <v>13.264784946236556</v>
      </c>
      <c r="H157" s="138">
        <v>13.106666666666664</v>
      </c>
      <c r="I157" s="138">
        <v>12.982142857142858</v>
      </c>
      <c r="J157" s="138">
        <v>13.310119695321005</v>
      </c>
      <c r="K157" s="138">
        <v>13.076838638858396</v>
      </c>
      <c r="L157" s="139">
        <f t="shared" si="12"/>
        <v>3.7622952583888036E-2</v>
      </c>
      <c r="M157" s="139">
        <f t="shared" si="13"/>
        <v>-0.18794630737816043</v>
      </c>
      <c r="N157" s="139">
        <f t="shared" si="14"/>
        <v>-0.23328105646260866</v>
      </c>
    </row>
    <row r="158" spans="1:14" x14ac:dyDescent="0.3">
      <c r="A158" s="120" t="s">
        <v>361</v>
      </c>
      <c r="B158" s="137">
        <v>13.390804597701141</v>
      </c>
      <c r="C158" s="137">
        <v>13.787012987012989</v>
      </c>
      <c r="D158" s="137">
        <v>14.535816618911175</v>
      </c>
      <c r="E158" s="137">
        <v>13.896341463414625</v>
      </c>
      <c r="F158" s="138">
        <v>13.822843822843826</v>
      </c>
      <c r="G158" s="138">
        <v>13.38963531669865</v>
      </c>
      <c r="H158" s="138">
        <v>12.960750853242324</v>
      </c>
      <c r="I158" s="138">
        <v>12.500754147812966</v>
      </c>
      <c r="J158" s="138">
        <v>12.648148148148149</v>
      </c>
      <c r="K158" s="138">
        <v>12.244075829383881</v>
      </c>
      <c r="L158" s="139">
        <f t="shared" si="12"/>
        <v>-1.14672876831726</v>
      </c>
      <c r="M158" s="139">
        <f t="shared" si="13"/>
        <v>-1.1455594873147685</v>
      </c>
      <c r="N158" s="139">
        <f t="shared" si="14"/>
        <v>-0.40407231876426764</v>
      </c>
    </row>
    <row r="159" spans="1:14" x14ac:dyDescent="0.3">
      <c r="A159" s="120" t="s">
        <v>337</v>
      </c>
      <c r="B159" s="137">
        <v>13.021573604060933</v>
      </c>
      <c r="C159" s="137">
        <v>13.733686067019395</v>
      </c>
      <c r="D159" s="137">
        <v>12.719387755102048</v>
      </c>
      <c r="E159" s="137">
        <v>12.890688259109314</v>
      </c>
      <c r="F159" s="138">
        <v>13.056043956043968</v>
      </c>
      <c r="G159" s="138">
        <v>12.87609511889862</v>
      </c>
      <c r="H159" s="138">
        <v>12.23651960784313</v>
      </c>
      <c r="I159" s="138">
        <v>12.31942789034566</v>
      </c>
      <c r="J159" s="138">
        <v>12.373540856031132</v>
      </c>
      <c r="K159" s="138">
        <v>12.387730061349693</v>
      </c>
      <c r="L159" s="139">
        <f t="shared" si="12"/>
        <v>-0.6338435427112401</v>
      </c>
      <c r="M159" s="139">
        <f t="shared" si="13"/>
        <v>-0.48836505754892734</v>
      </c>
      <c r="N159" s="139">
        <f t="shared" si="14"/>
        <v>1.4189205318560383E-2</v>
      </c>
    </row>
    <row r="160" spans="1:14" x14ac:dyDescent="0.3">
      <c r="A160" s="120" t="s">
        <v>352</v>
      </c>
      <c r="B160" s="137">
        <v>12.568542568542568</v>
      </c>
      <c r="C160" s="137">
        <v>13.156903765690378</v>
      </c>
      <c r="D160" s="137">
        <v>13.865636147443523</v>
      </c>
      <c r="E160" s="137">
        <v>13.2807525325615</v>
      </c>
      <c r="F160" s="138">
        <v>12.759036144578307</v>
      </c>
      <c r="G160" s="138">
        <v>13.268186753528767</v>
      </c>
      <c r="H160" s="138">
        <v>13.433607520564038</v>
      </c>
      <c r="I160" s="138">
        <v>13.399209486166008</v>
      </c>
      <c r="J160" s="138">
        <v>12.467775467775468</v>
      </c>
      <c r="K160" s="138">
        <v>12.907845579078456</v>
      </c>
      <c r="L160" s="139">
        <f t="shared" si="12"/>
        <v>0.33930301053588785</v>
      </c>
      <c r="M160" s="139">
        <f t="shared" si="13"/>
        <v>-0.36034117445031022</v>
      </c>
      <c r="N160" s="139">
        <f t="shared" si="14"/>
        <v>0.44007011130298856</v>
      </c>
    </row>
    <row r="161" spans="1:14" x14ac:dyDescent="0.3">
      <c r="A161" s="120" t="s">
        <v>373</v>
      </c>
      <c r="B161" s="137">
        <v>14.342744583059741</v>
      </c>
      <c r="C161" s="137">
        <v>15.102189781021904</v>
      </c>
      <c r="D161" s="137">
        <v>15.671348314606727</v>
      </c>
      <c r="E161" s="137">
        <v>16.192759295499037</v>
      </c>
      <c r="F161" s="138">
        <v>16.208216619981314</v>
      </c>
      <c r="G161" s="138">
        <v>16.504087193460489</v>
      </c>
      <c r="H161" s="138">
        <v>16.483024691358022</v>
      </c>
      <c r="I161" s="138">
        <v>16.162790697674414</v>
      </c>
      <c r="J161" s="138">
        <v>15.635888501742173</v>
      </c>
      <c r="K161" s="138">
        <v>15.470892626131953</v>
      </c>
      <c r="L161" s="139">
        <f t="shared" si="12"/>
        <v>1.1281480430722119</v>
      </c>
      <c r="M161" s="139">
        <f t="shared" si="13"/>
        <v>-1.0331945673285361</v>
      </c>
      <c r="N161" s="139">
        <f t="shared" si="14"/>
        <v>-0.16499587561022011</v>
      </c>
    </row>
    <row r="162" spans="1:14" x14ac:dyDescent="0.3">
      <c r="A162" s="120" t="s">
        <v>347</v>
      </c>
      <c r="B162" s="137">
        <v>14.500000000000002</v>
      </c>
      <c r="C162" s="137">
        <v>14.489898989899002</v>
      </c>
      <c r="D162" s="137">
        <v>14.539187913125588</v>
      </c>
      <c r="E162" s="137">
        <v>14.372738238841974</v>
      </c>
      <c r="F162" s="138">
        <v>14.197943444730083</v>
      </c>
      <c r="G162" s="138">
        <v>14.691304347826081</v>
      </c>
      <c r="H162" s="138">
        <v>14.266584766584758</v>
      </c>
      <c r="I162" s="138">
        <v>13.871352785145881</v>
      </c>
      <c r="J162" s="138">
        <v>14.58478605388272</v>
      </c>
      <c r="K162" s="138">
        <v>14.548429319371719</v>
      </c>
      <c r="L162" s="139">
        <f t="shared" si="12"/>
        <v>4.8429319371717128E-2</v>
      </c>
      <c r="M162" s="139">
        <f t="shared" si="13"/>
        <v>-0.14287502845436251</v>
      </c>
      <c r="N162" s="139">
        <f t="shared" si="14"/>
        <v>-3.6356734511000965E-2</v>
      </c>
    </row>
    <row r="163" spans="1:14" x14ac:dyDescent="0.3">
      <c r="A163" s="120" t="s">
        <v>325</v>
      </c>
      <c r="B163" s="137">
        <v>13.252892561983469</v>
      </c>
      <c r="C163" s="137">
        <v>13.278205128205119</v>
      </c>
      <c r="D163" s="137">
        <v>13.063805104408349</v>
      </c>
      <c r="E163" s="137">
        <v>12.890927624872571</v>
      </c>
      <c r="F163" s="138">
        <v>12.884381338742362</v>
      </c>
      <c r="G163" s="138">
        <v>12.872477064220169</v>
      </c>
      <c r="H163" s="138">
        <v>12.550513698630155</v>
      </c>
      <c r="I163" s="138">
        <v>12.472768532526455</v>
      </c>
      <c r="J163" s="138">
        <v>12.845563139931746</v>
      </c>
      <c r="K163" s="138">
        <v>12.927835051546394</v>
      </c>
      <c r="L163" s="139">
        <f t="shared" si="12"/>
        <v>-0.32505751043707498</v>
      </c>
      <c r="M163" s="139">
        <f t="shared" si="13"/>
        <v>5.53579873262251E-2</v>
      </c>
      <c r="N163" s="139">
        <f t="shared" si="14"/>
        <v>8.2271911614647308E-2</v>
      </c>
    </row>
    <row r="164" spans="1:14" x14ac:dyDescent="0.3">
      <c r="A164" s="120" t="s">
        <v>332</v>
      </c>
      <c r="B164" s="137">
        <v>12.97619047619049</v>
      </c>
      <c r="C164" s="137">
        <v>12.593886462882098</v>
      </c>
      <c r="D164" s="137">
        <v>11.826839826839825</v>
      </c>
      <c r="E164" s="137">
        <v>11.906403940886683</v>
      </c>
      <c r="F164" s="138">
        <v>12.60705882352941</v>
      </c>
      <c r="G164" s="138">
        <v>12.886861313868614</v>
      </c>
      <c r="H164" s="138">
        <v>13.016863406408094</v>
      </c>
      <c r="I164" s="138">
        <v>14.435736677115987</v>
      </c>
      <c r="J164" s="138">
        <v>12.251999999999999</v>
      </c>
      <c r="K164" s="138">
        <v>12.349557522123899</v>
      </c>
      <c r="L164" s="139">
        <f t="shared" si="12"/>
        <v>-0.62663295406659181</v>
      </c>
      <c r="M164" s="139">
        <f t="shared" si="13"/>
        <v>-0.53730379174471565</v>
      </c>
      <c r="N164" s="139">
        <f t="shared" si="14"/>
        <v>9.7557522123899787E-2</v>
      </c>
    </row>
    <row r="165" spans="1:14" x14ac:dyDescent="0.3">
      <c r="A165" s="120" t="s">
        <v>341</v>
      </c>
      <c r="B165" s="137">
        <v>14.618210862619803</v>
      </c>
      <c r="C165" s="137">
        <v>14.278458844133091</v>
      </c>
      <c r="D165" s="137">
        <v>14.275477707006376</v>
      </c>
      <c r="E165" s="137">
        <v>14.327787021630607</v>
      </c>
      <c r="F165" s="138">
        <v>14.565610859728512</v>
      </c>
      <c r="G165" s="138">
        <v>14.972624798711744</v>
      </c>
      <c r="H165" s="138">
        <v>15.16516516516516</v>
      </c>
      <c r="I165" s="138">
        <v>14.460800000000001</v>
      </c>
      <c r="J165" s="138">
        <v>15.068762278978397</v>
      </c>
      <c r="K165" s="138">
        <v>13.6141975308642</v>
      </c>
      <c r="L165" s="139">
        <f t="shared" si="12"/>
        <v>-1.004013331755603</v>
      </c>
      <c r="M165" s="139">
        <f t="shared" si="13"/>
        <v>-1.358427267847544</v>
      </c>
      <c r="N165" s="139">
        <f t="shared" si="14"/>
        <v>-1.4545647481141977</v>
      </c>
    </row>
    <row r="166" spans="1:14" x14ac:dyDescent="0.3">
      <c r="A166" s="120" t="s">
        <v>334</v>
      </c>
      <c r="B166" s="137">
        <v>10.097902097902086</v>
      </c>
      <c r="C166" s="137">
        <v>10.141430948419311</v>
      </c>
      <c r="D166" s="137">
        <v>10.327073552425674</v>
      </c>
      <c r="E166" s="137">
        <v>10.306620209059245</v>
      </c>
      <c r="F166" s="138">
        <v>10.530612244897968</v>
      </c>
      <c r="G166" s="138">
        <v>10.507936507936503</v>
      </c>
      <c r="H166" s="138">
        <v>10.866359447004609</v>
      </c>
      <c r="I166" s="138">
        <v>10.677215189873413</v>
      </c>
      <c r="J166" s="138">
        <v>10.972927241962781</v>
      </c>
      <c r="K166" s="138">
        <v>10.924623115577896</v>
      </c>
      <c r="L166" s="139">
        <f t="shared" si="12"/>
        <v>0.82672101767581019</v>
      </c>
      <c r="M166" s="139">
        <f t="shared" si="13"/>
        <v>0.41668660764139354</v>
      </c>
      <c r="N166" s="139">
        <f t="shared" si="14"/>
        <v>-4.8304126384884682E-2</v>
      </c>
    </row>
    <row r="167" spans="1:14" x14ac:dyDescent="0.3">
      <c r="A167" s="120" t="s">
        <v>329</v>
      </c>
      <c r="B167" s="137">
        <v>12.775887573964496</v>
      </c>
      <c r="C167" s="137">
        <v>12.448753462603875</v>
      </c>
      <c r="D167" s="137">
        <v>13.424452133794695</v>
      </c>
      <c r="E167" s="137">
        <v>13.954968944099384</v>
      </c>
      <c r="F167" s="138">
        <v>14.619565217391305</v>
      </c>
      <c r="G167" s="138">
        <v>13.169491525423728</v>
      </c>
      <c r="H167" s="138">
        <v>13.517625231910941</v>
      </c>
      <c r="I167" s="138">
        <v>15.181818181818182</v>
      </c>
      <c r="J167" s="138">
        <v>15.367799113737073</v>
      </c>
      <c r="K167" s="138">
        <v>14.664418212478912</v>
      </c>
      <c r="L167" s="139">
        <f t="shared" si="12"/>
        <v>1.8885306385144158</v>
      </c>
      <c r="M167" s="139">
        <f t="shared" si="13"/>
        <v>1.4949266870551838</v>
      </c>
      <c r="N167" s="139">
        <f t="shared" si="14"/>
        <v>-0.70338090125816066</v>
      </c>
    </row>
    <row r="168" spans="1:14" x14ac:dyDescent="0.3">
      <c r="A168" s="120" t="s">
        <v>355</v>
      </c>
      <c r="B168" s="137">
        <v>14.044943820224718</v>
      </c>
      <c r="C168" s="137">
        <v>14.25316455696203</v>
      </c>
      <c r="D168" s="137">
        <v>14.637837837837848</v>
      </c>
      <c r="E168" s="137">
        <v>14.792372881355933</v>
      </c>
      <c r="F168" s="138">
        <v>14.414779499404055</v>
      </c>
      <c r="G168" s="138">
        <v>14.114337568058071</v>
      </c>
      <c r="H168" s="138">
        <v>14.218152866242033</v>
      </c>
      <c r="I168" s="138">
        <v>14.39755351681956</v>
      </c>
      <c r="J168" s="138">
        <v>14.463302752293584</v>
      </c>
      <c r="K168" s="138">
        <v>14.404802744425385</v>
      </c>
      <c r="L168" s="139">
        <f t="shared" si="12"/>
        <v>0.35985892420066712</v>
      </c>
      <c r="M168" s="139">
        <f t="shared" si="13"/>
        <v>0.29046517636731473</v>
      </c>
      <c r="N168" s="139">
        <f t="shared" si="14"/>
        <v>-5.8500007868198978E-2</v>
      </c>
    </row>
    <row r="169" spans="1:14" x14ac:dyDescent="0.3">
      <c r="A169" s="120" t="s">
        <v>367</v>
      </c>
      <c r="B169" s="137">
        <v>10.569343065693435</v>
      </c>
      <c r="C169" s="137">
        <v>10.065420560747667</v>
      </c>
      <c r="D169" s="137">
        <v>10.814049586776861</v>
      </c>
      <c r="E169" s="137">
        <v>10.324626865671641</v>
      </c>
      <c r="F169" s="138">
        <v>10.853115727002969</v>
      </c>
      <c r="G169" s="138">
        <v>10.995850622406643</v>
      </c>
      <c r="H169" s="138">
        <v>12.011086474501104</v>
      </c>
      <c r="I169" s="138">
        <v>13.119113573407198</v>
      </c>
      <c r="J169" s="138">
        <v>13.506891271056666</v>
      </c>
      <c r="K169" s="138">
        <v>13.191681735985529</v>
      </c>
      <c r="L169" s="139">
        <f t="shared" si="12"/>
        <v>2.6223386702920948</v>
      </c>
      <c r="M169" s="139">
        <f t="shared" si="13"/>
        <v>2.1958311135788868</v>
      </c>
      <c r="N169" s="139">
        <f t="shared" si="14"/>
        <v>-0.31520953507113703</v>
      </c>
    </row>
    <row r="170" spans="1:14" x14ac:dyDescent="0.3">
      <c r="A170" s="120" t="s">
        <v>333</v>
      </c>
      <c r="B170" s="137">
        <v>13.01567398119122</v>
      </c>
      <c r="C170" s="137">
        <v>13.636771300448427</v>
      </c>
      <c r="D170" s="137">
        <v>12.476584022038573</v>
      </c>
      <c r="E170" s="137">
        <v>13.938775510204072</v>
      </c>
      <c r="F170" s="138">
        <v>14.580562659846551</v>
      </c>
      <c r="G170" s="138">
        <v>12.50359712230216</v>
      </c>
      <c r="H170" s="138">
        <v>10.857142857142854</v>
      </c>
      <c r="I170" s="138">
        <v>11.8753709198813</v>
      </c>
      <c r="J170" s="138">
        <v>13.350701402805605</v>
      </c>
      <c r="K170" s="138">
        <v>12.324110671936767</v>
      </c>
      <c r="L170" s="139">
        <f t="shared" si="12"/>
        <v>-0.69156330925445353</v>
      </c>
      <c r="M170" s="139">
        <f t="shared" si="13"/>
        <v>-0.17948645036539368</v>
      </c>
      <c r="N170" s="139">
        <f t="shared" si="14"/>
        <v>-1.026590730868838</v>
      </c>
    </row>
    <row r="171" spans="1:14" x14ac:dyDescent="0.3">
      <c r="A171" s="120" t="s">
        <v>350</v>
      </c>
      <c r="B171" s="137">
        <v>13.317718940936865</v>
      </c>
      <c r="C171" s="137">
        <v>13.771830985915496</v>
      </c>
      <c r="D171" s="137">
        <v>13.186695278969955</v>
      </c>
      <c r="E171" s="137">
        <v>13.544117647058817</v>
      </c>
      <c r="F171" s="138">
        <v>14.188679245283021</v>
      </c>
      <c r="G171" s="138">
        <v>13.799373040752348</v>
      </c>
      <c r="H171" s="138">
        <v>13.719465648854968</v>
      </c>
      <c r="I171" s="138">
        <v>14.076363636363631</v>
      </c>
      <c r="J171" s="138">
        <v>13.856682769726243</v>
      </c>
      <c r="K171" s="138">
        <v>13.30532786885246</v>
      </c>
      <c r="L171" s="139">
        <f t="shared" si="12"/>
        <v>-1.2391072084405153E-2</v>
      </c>
      <c r="M171" s="139">
        <f t="shared" si="13"/>
        <v>-0.49404517189988795</v>
      </c>
      <c r="N171" s="139">
        <f t="shared" si="14"/>
        <v>-0.55135490087378258</v>
      </c>
    </row>
    <row r="172" spans="1:14" x14ac:dyDescent="0.3">
      <c r="A172" s="120" t="s">
        <v>343</v>
      </c>
      <c r="B172" s="137">
        <v>14.813131313131318</v>
      </c>
      <c r="C172" s="137">
        <v>14.59119496855347</v>
      </c>
      <c r="D172" s="137">
        <v>14.561111111111119</v>
      </c>
      <c r="E172" s="137">
        <v>16.969696969696965</v>
      </c>
      <c r="F172" s="138">
        <v>15.065573770491808</v>
      </c>
      <c r="G172" s="138">
        <v>15.009569377990429</v>
      </c>
      <c r="H172" s="138">
        <v>14.72294372294372</v>
      </c>
      <c r="I172" s="138">
        <v>14.43619489559164</v>
      </c>
      <c r="J172" s="138">
        <v>15.213483146067407</v>
      </c>
      <c r="K172" s="138">
        <v>14.546413502109717</v>
      </c>
      <c r="L172" s="139">
        <f t="shared" si="12"/>
        <v>-0.26671781102160175</v>
      </c>
      <c r="M172" s="139">
        <f t="shared" si="13"/>
        <v>-0.46315587588071239</v>
      </c>
      <c r="N172" s="139">
        <f t="shared" si="14"/>
        <v>-0.66706964395769042</v>
      </c>
    </row>
    <row r="173" spans="1:14" x14ac:dyDescent="0.3">
      <c r="A173" s="120" t="s">
        <v>365</v>
      </c>
      <c r="B173" s="137">
        <v>12.531981279251164</v>
      </c>
      <c r="C173" s="137">
        <v>12.507042253521126</v>
      </c>
      <c r="D173" s="137">
        <v>12.636363636363631</v>
      </c>
      <c r="E173" s="137">
        <v>12.999999999999995</v>
      </c>
      <c r="F173" s="138">
        <v>12.339007092198576</v>
      </c>
      <c r="G173" s="138">
        <v>13.346311475409845</v>
      </c>
      <c r="H173" s="138">
        <v>13.063380281690142</v>
      </c>
      <c r="I173" s="138">
        <v>12.613207547169823</v>
      </c>
      <c r="J173" s="138">
        <v>13.76543209876543</v>
      </c>
      <c r="K173" s="138">
        <v>13.703045685279196</v>
      </c>
      <c r="L173" s="139">
        <f t="shared" si="12"/>
        <v>1.171064406028032</v>
      </c>
      <c r="M173" s="139">
        <f t="shared" si="13"/>
        <v>0.35673420986935156</v>
      </c>
      <c r="N173" s="139">
        <f t="shared" si="14"/>
        <v>-6.2386413486233749E-2</v>
      </c>
    </row>
    <row r="174" spans="1:14" x14ac:dyDescent="0.3">
      <c r="A174" s="120" t="s">
        <v>363</v>
      </c>
      <c r="B174" s="137">
        <v>18.117647058823501</v>
      </c>
      <c r="C174" s="137" t="s">
        <v>106</v>
      </c>
      <c r="D174" s="137" t="s">
        <v>106</v>
      </c>
      <c r="E174" s="137" t="s">
        <v>106</v>
      </c>
      <c r="F174" s="138">
        <v>7.9729729729729728</v>
      </c>
      <c r="G174" s="138">
        <v>8.5757575757575761</v>
      </c>
      <c r="H174" s="138">
        <v>8.9299363057324861</v>
      </c>
      <c r="I174" s="138">
        <v>9.5561797752809063</v>
      </c>
      <c r="J174" s="138">
        <v>9</v>
      </c>
      <c r="K174" s="138">
        <v>9.6042780748663148</v>
      </c>
      <c r="L174" s="139">
        <f t="shared" si="12"/>
        <v>-8.5133689839571858</v>
      </c>
      <c r="M174" s="139">
        <f t="shared" si="13"/>
        <v>1.0285204991087387</v>
      </c>
      <c r="N174" s="139">
        <f t="shared" si="14"/>
        <v>0.6042780748663148</v>
      </c>
    </row>
    <row r="175" spans="1:14" x14ac:dyDescent="0.3">
      <c r="A175" s="120" t="s">
        <v>340</v>
      </c>
      <c r="B175" s="137">
        <v>11.449152542372886</v>
      </c>
      <c r="C175" s="137">
        <v>12.134751773049643</v>
      </c>
      <c r="D175" s="137">
        <v>11.393939393939398</v>
      </c>
      <c r="E175" s="137">
        <v>12.387387387387378</v>
      </c>
      <c r="F175" s="138">
        <v>11.564285714285717</v>
      </c>
      <c r="G175" s="138">
        <v>12.215777262180969</v>
      </c>
      <c r="H175" s="138">
        <v>12.224789915966397</v>
      </c>
      <c r="I175" s="138">
        <v>12.883771929824563</v>
      </c>
      <c r="J175" s="138">
        <v>13.857808857808857</v>
      </c>
      <c r="K175" s="138">
        <v>14.255952380952383</v>
      </c>
      <c r="L175" s="139">
        <f t="shared" si="12"/>
        <v>2.8067998385794972</v>
      </c>
      <c r="M175" s="139">
        <f t="shared" si="13"/>
        <v>2.0401751187714137</v>
      </c>
      <c r="N175" s="139">
        <f t="shared" si="14"/>
        <v>0.39814352314352597</v>
      </c>
    </row>
    <row r="176" spans="1:14" x14ac:dyDescent="0.3">
      <c r="A176" s="120" t="s">
        <v>370</v>
      </c>
      <c r="B176" s="137">
        <v>13.102040816326536</v>
      </c>
      <c r="C176" s="137">
        <v>12.535714285714281</v>
      </c>
      <c r="D176" s="137">
        <v>11.740259740259743</v>
      </c>
      <c r="E176" s="137">
        <v>10.591549295774648</v>
      </c>
      <c r="F176" s="138">
        <v>11.549253731343287</v>
      </c>
      <c r="G176" s="138">
        <v>12.102244389027442</v>
      </c>
      <c r="H176" s="138">
        <v>12.42776203966007</v>
      </c>
      <c r="I176" s="138">
        <v>13.309278350515454</v>
      </c>
      <c r="J176" s="138">
        <v>13.614077669902928</v>
      </c>
      <c r="K176" s="138">
        <v>14.690789473684225</v>
      </c>
      <c r="L176" s="139">
        <f t="shared" si="12"/>
        <v>1.588748657357689</v>
      </c>
      <c r="M176" s="139">
        <f t="shared" si="13"/>
        <v>2.5885450846567828</v>
      </c>
      <c r="N176" s="139">
        <f t="shared" si="14"/>
        <v>1.076711803781297</v>
      </c>
    </row>
    <row r="177" spans="1:14" x14ac:dyDescent="0.3">
      <c r="A177" s="120" t="s">
        <v>326</v>
      </c>
      <c r="B177" s="137">
        <v>12.399999999999993</v>
      </c>
      <c r="C177" s="137">
        <v>11.422960725075527</v>
      </c>
      <c r="D177" s="137">
        <v>11.834319526627208</v>
      </c>
      <c r="E177" s="137">
        <v>12.329479768786118</v>
      </c>
      <c r="F177" s="138">
        <v>12.209302325581405</v>
      </c>
      <c r="G177" s="138">
        <v>11.592964824120594</v>
      </c>
      <c r="H177" s="138">
        <v>11.261538461538462</v>
      </c>
      <c r="I177" s="138">
        <v>11.112244897959171</v>
      </c>
      <c r="J177" s="138">
        <v>11.74061433447098</v>
      </c>
      <c r="K177" s="138">
        <v>12.160839160839155</v>
      </c>
      <c r="L177" s="139">
        <f t="shared" si="12"/>
        <v>-0.23916083916083863</v>
      </c>
      <c r="M177" s="139">
        <f t="shared" si="13"/>
        <v>0.56787433671856036</v>
      </c>
      <c r="N177" s="139">
        <f t="shared" si="14"/>
        <v>0.42022482636817493</v>
      </c>
    </row>
    <row r="178" spans="1:14" x14ac:dyDescent="0.3">
      <c r="A178" s="120" t="s">
        <v>342</v>
      </c>
      <c r="B178" s="137">
        <v>11.343891402714927</v>
      </c>
      <c r="C178" s="137">
        <v>12.677018633540378</v>
      </c>
      <c r="D178" s="137">
        <v>12.703448275862074</v>
      </c>
      <c r="E178" s="137">
        <v>12.269633507853406</v>
      </c>
      <c r="F178" s="138">
        <v>12.274566473988445</v>
      </c>
      <c r="G178" s="138">
        <v>12.092409240924104</v>
      </c>
      <c r="H178" s="138">
        <v>12.193460490463213</v>
      </c>
      <c r="I178" s="138">
        <v>12.202830188679242</v>
      </c>
      <c r="J178" s="138">
        <v>11.958015267175576</v>
      </c>
      <c r="K178" s="138">
        <v>12.492424242424258</v>
      </c>
      <c r="L178" s="139">
        <f t="shared" si="12"/>
        <v>1.1485328397093308</v>
      </c>
      <c r="M178" s="139">
        <f t="shared" si="13"/>
        <v>0.40001500150015445</v>
      </c>
      <c r="N178" s="139">
        <f t="shared" si="14"/>
        <v>0.53440897524868269</v>
      </c>
    </row>
    <row r="179" spans="1:14" x14ac:dyDescent="0.3">
      <c r="A179" s="120" t="s">
        <v>324</v>
      </c>
      <c r="B179" s="137">
        <v>14.261538461538448</v>
      </c>
      <c r="C179" s="137">
        <v>14.938628158844779</v>
      </c>
      <c r="D179" s="137">
        <v>14.5693950177936</v>
      </c>
      <c r="E179" s="137">
        <v>14.970909090909091</v>
      </c>
      <c r="F179" s="138">
        <v>14.300771208226223</v>
      </c>
      <c r="G179" s="138">
        <v>13.99697885196375</v>
      </c>
      <c r="H179" s="138">
        <v>14.190647482014386</v>
      </c>
      <c r="I179" s="138">
        <v>15.299578059071733</v>
      </c>
      <c r="J179" s="138">
        <v>14.934306569343075</v>
      </c>
      <c r="K179" s="138">
        <v>14.61153846153846</v>
      </c>
      <c r="L179" s="139">
        <f t="shared" si="12"/>
        <v>0.35000000000001208</v>
      </c>
      <c r="M179" s="139">
        <f t="shared" si="13"/>
        <v>0.61455960957471056</v>
      </c>
      <c r="N179" s="139">
        <f t="shared" si="14"/>
        <v>-0.32276810780461496</v>
      </c>
    </row>
    <row r="180" spans="1:14" x14ac:dyDescent="0.3">
      <c r="A180" s="120" t="s">
        <v>362</v>
      </c>
      <c r="B180" s="137" t="s">
        <v>106</v>
      </c>
      <c r="C180" s="137">
        <v>11.235294117647076</v>
      </c>
      <c r="D180" s="137">
        <v>12.564245810055866</v>
      </c>
      <c r="E180" s="137">
        <v>12.78804347826086</v>
      </c>
      <c r="F180" s="138">
        <v>13.666666666666666</v>
      </c>
      <c r="G180" s="138">
        <v>14.055276381909557</v>
      </c>
      <c r="H180" s="138">
        <v>11.443850267379684</v>
      </c>
      <c r="I180" s="138">
        <v>13.551724137931048</v>
      </c>
      <c r="J180" s="138">
        <v>12.954337899543392</v>
      </c>
      <c r="K180" s="138">
        <v>14.119230769230777</v>
      </c>
      <c r="L180" s="139" t="s">
        <v>106</v>
      </c>
      <c r="M180" s="139">
        <f t="shared" si="13"/>
        <v>6.3954387321219386E-2</v>
      </c>
      <c r="N180" s="139">
        <f t="shared" si="14"/>
        <v>1.1648928696873853</v>
      </c>
    </row>
    <row r="181" spans="1:14" x14ac:dyDescent="0.3">
      <c r="A181" s="120" t="s">
        <v>327</v>
      </c>
      <c r="B181" s="137">
        <v>12.096551724137933</v>
      </c>
      <c r="C181" s="137">
        <v>11.834710743801642</v>
      </c>
      <c r="D181" s="137">
        <v>11.804828973843051</v>
      </c>
      <c r="E181" s="137">
        <v>12.001937984496131</v>
      </c>
      <c r="F181" s="138">
        <v>12.538904899135447</v>
      </c>
      <c r="G181" s="138">
        <v>12.522988505747147</v>
      </c>
      <c r="H181" s="138">
        <v>11.992924528301879</v>
      </c>
      <c r="I181" s="138">
        <v>12.233856893542759</v>
      </c>
      <c r="J181" s="138">
        <v>12.36017897091722</v>
      </c>
      <c r="K181" s="138">
        <v>12.478873239436629</v>
      </c>
      <c r="L181" s="139">
        <f t="shared" si="12"/>
        <v>0.3823215152986954</v>
      </c>
      <c r="M181" s="139">
        <f t="shared" si="13"/>
        <v>-4.4115266310518209E-2</v>
      </c>
      <c r="N181" s="139">
        <f t="shared" si="14"/>
        <v>0.11869426851940901</v>
      </c>
    </row>
    <row r="182" spans="1:14" x14ac:dyDescent="0.3">
      <c r="A182" s="120" t="s">
        <v>366</v>
      </c>
      <c r="B182" s="137">
        <v>12.431372549019615</v>
      </c>
      <c r="C182" s="137">
        <v>10.666666666666659</v>
      </c>
      <c r="D182" s="137">
        <v>15.128205128205119</v>
      </c>
      <c r="E182" s="137">
        <v>14.069767441860467</v>
      </c>
      <c r="F182" s="138">
        <v>12.761194029850753</v>
      </c>
      <c r="G182" s="138">
        <v>12.833333333333341</v>
      </c>
      <c r="H182" s="138">
        <v>13.672131147540984</v>
      </c>
      <c r="I182" s="138">
        <v>15.745454545454555</v>
      </c>
      <c r="J182" s="138">
        <v>15.812500000000002</v>
      </c>
      <c r="K182" s="138">
        <v>15.392156862745111</v>
      </c>
      <c r="L182" s="139">
        <f t="shared" si="12"/>
        <v>2.9607843137254957</v>
      </c>
      <c r="M182" s="139">
        <f t="shared" si="13"/>
        <v>2.5588235294117698</v>
      </c>
      <c r="N182" s="139">
        <f t="shared" si="14"/>
        <v>-0.42034313725489092</v>
      </c>
    </row>
    <row r="183" spans="1:14" s="114" customFormat="1" x14ac:dyDescent="0.3">
      <c r="A183" s="1" t="s">
        <v>98</v>
      </c>
      <c r="B183" s="1"/>
      <c r="C183" s="1"/>
      <c r="D183" s="1"/>
      <c r="E183" s="1"/>
    </row>
    <row r="184" spans="1:14" s="114" customFormat="1" x14ac:dyDescent="0.3"/>
    <row r="185" spans="1:14" s="114" customFormat="1" ht="15.6" x14ac:dyDescent="0.3">
      <c r="A185" s="33" t="s">
        <v>120</v>
      </c>
      <c r="B185" s="33"/>
      <c r="C185" s="33"/>
      <c r="D185" s="33"/>
      <c r="E185" s="33"/>
    </row>
    <row r="186" spans="1:14" s="114" customFormat="1" x14ac:dyDescent="0.3">
      <c r="A186" s="9"/>
      <c r="B186" s="9"/>
      <c r="C186" s="9"/>
      <c r="D186" s="9"/>
      <c r="E186" s="9"/>
    </row>
    <row r="187" spans="1:14" s="114" customFormat="1" x14ac:dyDescent="0.3">
      <c r="A187" s="14" t="s">
        <v>99</v>
      </c>
      <c r="B187" s="14"/>
      <c r="C187" s="14"/>
      <c r="D187" s="14"/>
      <c r="E187" s="14"/>
    </row>
    <row r="188" spans="1:14" s="114" customFormat="1" x14ac:dyDescent="0.3"/>
    <row r="189" spans="1:14" s="114" customFormat="1" x14ac:dyDescent="0.3"/>
    <row r="190" spans="1:14" s="114" customFormat="1" x14ac:dyDescent="0.3"/>
    <row r="191" spans="1:14" s="114" customFormat="1" x14ac:dyDescent="0.3"/>
    <row r="192" spans="1:14" s="114" customFormat="1" x14ac:dyDescent="0.3"/>
    <row r="193" s="114" customFormat="1" x14ac:dyDescent="0.3"/>
    <row r="194" s="114" customFormat="1" x14ac:dyDescent="0.3"/>
    <row r="195" s="114" customFormat="1" x14ac:dyDescent="0.3"/>
    <row r="196" s="114" customFormat="1" x14ac:dyDescent="0.3"/>
    <row r="197" s="114" customFormat="1" x14ac:dyDescent="0.3"/>
    <row r="198" s="114" customFormat="1" x14ac:dyDescent="0.3"/>
    <row r="199" s="114" customFormat="1" x14ac:dyDescent="0.3"/>
    <row r="200" s="114" customFormat="1" x14ac:dyDescent="0.3"/>
    <row r="201" s="114" customFormat="1" x14ac:dyDescent="0.3"/>
    <row r="202" s="114" customFormat="1" x14ac:dyDescent="0.3"/>
    <row r="203" s="114" customFormat="1" x14ac:dyDescent="0.3"/>
    <row r="204" s="114" customFormat="1" x14ac:dyDescent="0.3"/>
    <row r="205" s="114" customFormat="1" x14ac:dyDescent="0.3"/>
    <row r="206" s="114" customFormat="1" x14ac:dyDescent="0.3"/>
    <row r="207" s="114" customFormat="1" x14ac:dyDescent="0.3"/>
    <row r="208" s="114" customFormat="1" x14ac:dyDescent="0.3"/>
    <row r="209" s="114" customFormat="1" x14ac:dyDescent="0.3"/>
    <row r="210" s="114" customFormat="1" x14ac:dyDescent="0.3"/>
    <row r="211" s="114" customFormat="1" x14ac:dyDescent="0.3"/>
    <row r="212" s="114" customFormat="1" x14ac:dyDescent="0.3"/>
    <row r="213" s="114" customFormat="1" x14ac:dyDescent="0.3"/>
    <row r="214" s="114" customFormat="1" x14ac:dyDescent="0.3"/>
    <row r="215" s="114" customFormat="1" x14ac:dyDescent="0.3"/>
    <row r="216" s="114" customFormat="1" x14ac:dyDescent="0.3"/>
    <row r="217" s="114" customFormat="1" x14ac:dyDescent="0.3"/>
    <row r="218" s="114" customFormat="1" x14ac:dyDescent="0.3"/>
    <row r="219" s="114" customFormat="1" x14ac:dyDescent="0.3"/>
    <row r="220" s="114" customFormat="1" x14ac:dyDescent="0.3"/>
    <row r="221" s="114" customFormat="1" x14ac:dyDescent="0.3"/>
    <row r="222" s="114" customFormat="1" x14ac:dyDescent="0.3"/>
    <row r="223" s="114" customFormat="1" x14ac:dyDescent="0.3"/>
    <row r="224" s="114" customFormat="1" x14ac:dyDescent="0.3"/>
    <row r="225" s="114" customFormat="1" x14ac:dyDescent="0.3"/>
    <row r="226" s="114" customFormat="1" x14ac:dyDescent="0.3"/>
    <row r="227" s="114" customFormat="1" x14ac:dyDescent="0.3"/>
    <row r="228" s="114" customFormat="1" x14ac:dyDescent="0.3"/>
    <row r="229" s="114" customFormat="1" x14ac:dyDescent="0.3"/>
    <row r="230" s="114" customFormat="1" x14ac:dyDescent="0.3"/>
    <row r="231" s="114" customFormat="1" x14ac:dyDescent="0.3"/>
    <row r="232" s="114" customFormat="1" x14ac:dyDescent="0.3"/>
    <row r="233" s="114" customFormat="1" x14ac:dyDescent="0.3"/>
    <row r="234" s="114" customFormat="1" x14ac:dyDescent="0.3"/>
    <row r="235" s="114" customFormat="1" x14ac:dyDescent="0.3"/>
    <row r="236" s="114" customFormat="1" x14ac:dyDescent="0.3"/>
    <row r="237" s="114" customFormat="1" x14ac:dyDescent="0.3"/>
    <row r="238" s="114" customFormat="1" x14ac:dyDescent="0.3"/>
    <row r="239" s="114" customFormat="1" x14ac:dyDescent="0.3"/>
    <row r="240" s="114" customFormat="1" x14ac:dyDescent="0.3"/>
    <row r="241" s="114" customFormat="1" x14ac:dyDescent="0.3"/>
    <row r="242" s="114" customFormat="1" x14ac:dyDescent="0.3"/>
    <row r="243" s="114" customFormat="1" x14ac:dyDescent="0.3"/>
    <row r="244" s="114" customFormat="1" x14ac:dyDescent="0.3"/>
    <row r="245" s="114" customFormat="1" x14ac:dyDescent="0.3"/>
    <row r="246" s="114" customFormat="1" x14ac:dyDescent="0.3"/>
    <row r="247" s="114" customFormat="1" x14ac:dyDescent="0.3"/>
    <row r="248" s="114" customFormat="1" x14ac:dyDescent="0.3"/>
    <row r="249" s="114" customFormat="1" x14ac:dyDescent="0.3"/>
    <row r="250" s="114" customFormat="1" x14ac:dyDescent="0.3"/>
    <row r="251" s="114" customFormat="1" x14ac:dyDescent="0.3"/>
    <row r="252" s="114" customFormat="1" x14ac:dyDescent="0.3"/>
    <row r="253" s="114" customFormat="1" x14ac:dyDescent="0.3"/>
    <row r="254" s="114" customFormat="1" x14ac:dyDescent="0.3"/>
    <row r="255" s="114" customFormat="1" x14ac:dyDescent="0.3"/>
    <row r="256" s="114" customFormat="1" x14ac:dyDescent="0.3"/>
    <row r="257" s="114" customFormat="1" x14ac:dyDescent="0.3"/>
    <row r="258" s="114" customFormat="1" x14ac:dyDescent="0.3"/>
    <row r="259" s="114" customFormat="1" x14ac:dyDescent="0.3"/>
    <row r="260" s="114" customFormat="1" x14ac:dyDescent="0.3"/>
    <row r="261" s="114" customFormat="1" x14ac:dyDescent="0.3"/>
    <row r="262" s="114" customFormat="1" x14ac:dyDescent="0.3"/>
    <row r="263" s="114" customFormat="1" x14ac:dyDescent="0.3"/>
    <row r="264" s="114" customFormat="1" x14ac:dyDescent="0.3"/>
    <row r="265" s="114" customFormat="1" x14ac:dyDescent="0.3"/>
    <row r="266" s="114" customFormat="1" x14ac:dyDescent="0.3"/>
    <row r="267" s="114" customFormat="1" x14ac:dyDescent="0.3"/>
    <row r="268" s="114" customFormat="1" x14ac:dyDescent="0.3"/>
    <row r="269" s="114" customFormat="1" x14ac:dyDescent="0.3"/>
    <row r="270" s="114" customFormat="1" x14ac:dyDescent="0.3"/>
    <row r="271" s="114" customFormat="1" x14ac:dyDescent="0.3"/>
    <row r="272" s="114" customFormat="1" x14ac:dyDescent="0.3"/>
    <row r="273" s="114" customFormat="1" x14ac:dyDescent="0.3"/>
    <row r="274" s="114" customFormat="1" x14ac:dyDescent="0.3"/>
    <row r="275" s="114" customFormat="1" x14ac:dyDescent="0.3"/>
    <row r="276" s="114" customFormat="1" x14ac:dyDescent="0.3"/>
    <row r="277" s="114" customFormat="1" x14ac:dyDescent="0.3"/>
    <row r="278" s="114" customFormat="1" x14ac:dyDescent="0.3"/>
    <row r="279" s="114" customFormat="1" x14ac:dyDescent="0.3"/>
    <row r="280" s="114" customFormat="1" x14ac:dyDescent="0.3"/>
    <row r="281" s="114" customFormat="1" x14ac:dyDescent="0.3"/>
    <row r="282" s="114" customFormat="1" x14ac:dyDescent="0.3"/>
    <row r="283" s="114" customFormat="1" x14ac:dyDescent="0.3"/>
    <row r="284" s="114" customFormat="1" x14ac:dyDescent="0.3"/>
    <row r="285" s="114" customFormat="1" x14ac:dyDescent="0.3"/>
    <row r="286" s="114" customFormat="1" x14ac:dyDescent="0.3"/>
    <row r="287" s="114" customFormat="1" x14ac:dyDescent="0.3"/>
    <row r="288" s="114" customFormat="1" x14ac:dyDescent="0.3"/>
    <row r="289" s="114" customFormat="1" x14ac:dyDescent="0.3"/>
    <row r="290" s="114" customFormat="1" x14ac:dyDescent="0.3"/>
    <row r="291" s="114" customFormat="1" x14ac:dyDescent="0.3"/>
    <row r="292" s="114" customFormat="1" x14ac:dyDescent="0.3"/>
    <row r="293" s="114" customFormat="1" x14ac:dyDescent="0.3"/>
    <row r="294" s="114" customFormat="1" x14ac:dyDescent="0.3"/>
    <row r="295" s="114" customFormat="1" x14ac:dyDescent="0.3"/>
    <row r="296" s="114" customFormat="1" x14ac:dyDescent="0.3"/>
    <row r="297" s="114" customFormat="1" x14ac:dyDescent="0.3"/>
    <row r="298" s="114" customFormat="1" x14ac:dyDescent="0.3"/>
    <row r="299" s="114" customFormat="1" x14ac:dyDescent="0.3"/>
    <row r="300" s="114" customFormat="1" x14ac:dyDescent="0.3"/>
    <row r="301" s="114" customFormat="1" x14ac:dyDescent="0.3"/>
    <row r="302" s="114" customFormat="1" x14ac:dyDescent="0.3"/>
    <row r="303" s="114" customFormat="1" x14ac:dyDescent="0.3"/>
    <row r="304" s="114" customFormat="1" x14ac:dyDescent="0.3"/>
    <row r="305" s="114" customFormat="1" x14ac:dyDescent="0.3"/>
    <row r="306" s="114" customFormat="1" x14ac:dyDescent="0.3"/>
    <row r="307" s="114" customFormat="1" x14ac:dyDescent="0.3"/>
    <row r="308" s="114" customFormat="1" x14ac:dyDescent="0.3"/>
    <row r="309" s="114" customFormat="1" x14ac:dyDescent="0.3"/>
    <row r="310" s="114" customFormat="1" x14ac:dyDescent="0.3"/>
    <row r="311" s="114" customFormat="1" x14ac:dyDescent="0.3"/>
    <row r="312" s="114" customFormat="1" x14ac:dyDescent="0.3"/>
    <row r="313" s="114" customFormat="1" x14ac:dyDescent="0.3"/>
    <row r="314" s="114" customFormat="1" x14ac:dyDescent="0.3"/>
    <row r="315" s="114" customFormat="1" x14ac:dyDescent="0.3"/>
    <row r="316" s="114" customFormat="1" x14ac:dyDescent="0.3"/>
    <row r="317" s="114" customFormat="1" x14ac:dyDescent="0.3"/>
    <row r="318" s="114" customFormat="1" x14ac:dyDescent="0.3"/>
    <row r="319" s="114" customFormat="1" x14ac:dyDescent="0.3"/>
    <row r="320" s="114" customFormat="1" x14ac:dyDescent="0.3"/>
    <row r="321" s="114" customFormat="1" x14ac:dyDescent="0.3"/>
    <row r="322" s="114" customFormat="1" x14ac:dyDescent="0.3"/>
    <row r="323" s="114" customFormat="1" x14ac:dyDescent="0.3"/>
    <row r="324" s="114" customFormat="1" x14ac:dyDescent="0.3"/>
    <row r="325" s="114" customFormat="1" x14ac:dyDescent="0.3"/>
    <row r="326" s="114" customFormat="1" x14ac:dyDescent="0.3"/>
    <row r="327" s="114" customFormat="1" x14ac:dyDescent="0.3"/>
    <row r="328" s="114" customFormat="1" x14ac:dyDescent="0.3"/>
    <row r="329" s="114" customFormat="1" x14ac:dyDescent="0.3"/>
    <row r="330" s="114" customFormat="1" x14ac:dyDescent="0.3"/>
    <row r="331" s="114" customFormat="1" x14ac:dyDescent="0.3"/>
    <row r="332" s="114" customFormat="1" x14ac:dyDescent="0.3"/>
    <row r="333" s="114" customFormat="1" x14ac:dyDescent="0.3"/>
    <row r="334" s="114" customFormat="1" x14ac:dyDescent="0.3"/>
    <row r="335" s="114" customFormat="1" x14ac:dyDescent="0.3"/>
    <row r="336" s="114" customFormat="1" x14ac:dyDescent="0.3"/>
    <row r="337" s="114" customFormat="1" x14ac:dyDescent="0.3"/>
    <row r="338" s="114" customFormat="1" x14ac:dyDescent="0.3"/>
    <row r="339" s="114" customFormat="1" x14ac:dyDescent="0.3"/>
    <row r="340" s="114" customFormat="1" x14ac:dyDescent="0.3"/>
    <row r="341" s="114" customFormat="1" x14ac:dyDescent="0.3"/>
    <row r="342" s="114" customFormat="1" x14ac:dyDescent="0.3"/>
    <row r="343" s="114" customFormat="1" x14ac:dyDescent="0.3"/>
    <row r="344" s="114" customFormat="1" x14ac:dyDescent="0.3"/>
    <row r="345" s="114" customFormat="1" x14ac:dyDescent="0.3"/>
    <row r="346" s="114" customFormat="1" x14ac:dyDescent="0.3"/>
    <row r="347" s="114" customFormat="1" x14ac:dyDescent="0.3"/>
    <row r="348" s="114" customFormat="1" x14ac:dyDescent="0.3"/>
    <row r="349" s="114" customFormat="1" x14ac:dyDescent="0.3"/>
    <row r="350" s="114" customFormat="1" x14ac:dyDescent="0.3"/>
    <row r="351" s="114" customFormat="1" x14ac:dyDescent="0.3"/>
    <row r="352" s="114" customFormat="1" x14ac:dyDescent="0.3"/>
    <row r="353" s="114" customFormat="1" x14ac:dyDescent="0.3"/>
    <row r="354" s="114" customFormat="1" x14ac:dyDescent="0.3"/>
    <row r="355" s="114" customFormat="1" x14ac:dyDescent="0.3"/>
    <row r="356" s="114" customFormat="1" x14ac:dyDescent="0.3"/>
    <row r="357" s="114" customFormat="1" x14ac:dyDescent="0.3"/>
    <row r="358" s="114" customFormat="1" x14ac:dyDescent="0.3"/>
    <row r="359" s="114" customFormat="1" x14ac:dyDescent="0.3"/>
    <row r="360" s="114" customFormat="1" x14ac:dyDescent="0.3"/>
    <row r="361" s="114" customFormat="1" x14ac:dyDescent="0.3"/>
    <row r="362" s="114" customFormat="1" x14ac:dyDescent="0.3"/>
    <row r="363" s="114" customFormat="1" x14ac:dyDescent="0.3"/>
    <row r="364" s="114" customFormat="1" x14ac:dyDescent="0.3"/>
    <row r="365" s="114" customFormat="1" x14ac:dyDescent="0.3"/>
    <row r="366" s="114" customFormat="1" x14ac:dyDescent="0.3"/>
    <row r="367" s="114" customFormat="1" x14ac:dyDescent="0.3"/>
    <row r="368" s="114" customFormat="1" x14ac:dyDescent="0.3"/>
    <row r="369" s="114" customFormat="1" x14ac:dyDescent="0.3"/>
    <row r="370" s="114" customFormat="1" x14ac:dyDescent="0.3"/>
    <row r="371" s="114" customFormat="1" x14ac:dyDescent="0.3"/>
    <row r="372" s="114" customFormat="1" x14ac:dyDescent="0.3"/>
    <row r="373" s="114" customFormat="1" x14ac:dyDescent="0.3"/>
    <row r="374" s="114" customFormat="1" x14ac:dyDescent="0.3"/>
    <row r="375" s="114" customFormat="1" x14ac:dyDescent="0.3"/>
    <row r="376" s="114" customFormat="1" x14ac:dyDescent="0.3"/>
    <row r="377" s="114" customFormat="1" x14ac:dyDescent="0.3"/>
    <row r="378" s="114" customFormat="1" x14ac:dyDescent="0.3"/>
    <row r="379" s="114" customFormat="1" x14ac:dyDescent="0.3"/>
    <row r="380" s="114" customFormat="1" x14ac:dyDescent="0.3"/>
    <row r="381" s="114" customFormat="1" x14ac:dyDescent="0.3"/>
    <row r="382" s="114" customFormat="1" x14ac:dyDescent="0.3"/>
    <row r="383" s="114" customFormat="1" x14ac:dyDescent="0.3"/>
    <row r="384" s="114" customFormat="1" x14ac:dyDescent="0.3"/>
    <row r="385" s="114" customFormat="1" x14ac:dyDescent="0.3"/>
    <row r="386" s="114" customFormat="1" x14ac:dyDescent="0.3"/>
    <row r="387" s="114" customFormat="1" x14ac:dyDescent="0.3"/>
    <row r="388" s="114" customFormat="1" x14ac:dyDescent="0.3"/>
    <row r="389" s="114" customFormat="1" x14ac:dyDescent="0.3"/>
    <row r="390" s="114" customFormat="1" x14ac:dyDescent="0.3"/>
    <row r="391" s="114" customFormat="1" x14ac:dyDescent="0.3"/>
    <row r="392" s="114" customFormat="1" x14ac:dyDescent="0.3"/>
    <row r="393" s="114" customFormat="1" x14ac:dyDescent="0.3"/>
    <row r="394" s="114" customFormat="1" x14ac:dyDescent="0.3"/>
    <row r="395" s="114" customFormat="1" x14ac:dyDescent="0.3"/>
    <row r="396" s="114" customFormat="1" x14ac:dyDescent="0.3"/>
    <row r="397" s="114" customFormat="1" x14ac:dyDescent="0.3"/>
    <row r="398" s="114" customFormat="1" x14ac:dyDescent="0.3"/>
    <row r="399" s="114" customFormat="1" x14ac:dyDescent="0.3"/>
    <row r="400" s="114" customFormat="1" x14ac:dyDescent="0.3"/>
    <row r="401" s="114" customFormat="1" x14ac:dyDescent="0.3"/>
    <row r="402" s="114" customFormat="1" x14ac:dyDescent="0.3"/>
    <row r="403" s="114" customFormat="1" x14ac:dyDescent="0.3"/>
    <row r="404" s="114" customFormat="1" x14ac:dyDescent="0.3"/>
    <row r="405" s="114" customFormat="1" x14ac:dyDescent="0.3"/>
    <row r="406" s="114" customFormat="1" x14ac:dyDescent="0.3"/>
    <row r="407" s="114" customFormat="1" x14ac:dyDescent="0.3"/>
    <row r="408" s="114" customFormat="1" x14ac:dyDescent="0.3"/>
    <row r="409" s="114" customFormat="1" x14ac:dyDescent="0.3"/>
    <row r="410" s="114" customFormat="1" x14ac:dyDescent="0.3"/>
    <row r="411" s="114" customFormat="1" x14ac:dyDescent="0.3"/>
    <row r="412" s="114" customFormat="1" x14ac:dyDescent="0.3"/>
    <row r="413" s="114" customFormat="1" x14ac:dyDescent="0.3"/>
    <row r="414" s="114" customFormat="1" x14ac:dyDescent="0.3"/>
    <row r="415" s="114" customFormat="1" x14ac:dyDescent="0.3"/>
    <row r="416" s="114" customFormat="1" x14ac:dyDescent="0.3"/>
    <row r="417" s="114" customFormat="1" x14ac:dyDescent="0.3"/>
    <row r="418" s="114" customFormat="1" x14ac:dyDescent="0.3"/>
    <row r="419" s="114" customFormat="1" x14ac:dyDescent="0.3"/>
    <row r="420" s="114" customFormat="1" x14ac:dyDescent="0.3"/>
    <row r="421" s="114" customFormat="1" x14ac:dyDescent="0.3"/>
    <row r="422" s="114" customFormat="1" x14ac:dyDescent="0.3"/>
    <row r="423" s="114" customFormat="1" x14ac:dyDescent="0.3"/>
    <row r="424" s="114" customFormat="1" x14ac:dyDescent="0.3"/>
    <row r="425" s="114" customFormat="1" x14ac:dyDescent="0.3"/>
    <row r="426" s="114" customFormat="1" x14ac:dyDescent="0.3"/>
    <row r="427" s="114" customFormat="1" x14ac:dyDescent="0.3"/>
    <row r="428" s="114" customFormat="1" x14ac:dyDescent="0.3"/>
    <row r="429" s="114" customFormat="1" x14ac:dyDescent="0.3"/>
    <row r="430" s="114" customFormat="1" x14ac:dyDescent="0.3"/>
    <row r="431" s="114" customFormat="1" x14ac:dyDescent="0.3"/>
    <row r="432" s="114" customFormat="1" x14ac:dyDescent="0.3"/>
    <row r="433" s="114" customFormat="1" x14ac:dyDescent="0.3"/>
    <row r="434" s="114" customFormat="1" x14ac:dyDescent="0.3"/>
    <row r="435" s="114" customFormat="1" x14ac:dyDescent="0.3"/>
    <row r="436" s="114" customFormat="1" x14ac:dyDescent="0.3"/>
    <row r="437" s="114" customFormat="1" x14ac:dyDescent="0.3"/>
    <row r="438" s="114" customFormat="1" x14ac:dyDescent="0.3"/>
    <row r="439" s="114" customFormat="1" x14ac:dyDescent="0.3"/>
    <row r="440" s="114" customFormat="1" x14ac:dyDescent="0.3"/>
    <row r="441" s="114" customFormat="1" x14ac:dyDescent="0.3"/>
    <row r="442" s="114" customFormat="1" x14ac:dyDescent="0.3"/>
    <row r="443" s="114" customFormat="1" x14ac:dyDescent="0.3"/>
    <row r="444" s="114" customFormat="1" x14ac:dyDescent="0.3"/>
    <row r="445" s="114" customFormat="1" x14ac:dyDescent="0.3"/>
    <row r="446" s="114" customFormat="1" x14ac:dyDescent="0.3"/>
    <row r="447" s="114" customFormat="1" x14ac:dyDescent="0.3"/>
    <row r="448" s="114" customFormat="1" x14ac:dyDescent="0.3"/>
    <row r="449" s="114" customFormat="1" x14ac:dyDescent="0.3"/>
    <row r="450" s="114" customFormat="1" x14ac:dyDescent="0.3"/>
    <row r="451" s="114" customFormat="1" x14ac:dyDescent="0.3"/>
    <row r="452" s="114" customFormat="1" x14ac:dyDescent="0.3"/>
    <row r="453" s="114" customFormat="1" x14ac:dyDescent="0.3"/>
    <row r="454" s="114" customFormat="1" x14ac:dyDescent="0.3"/>
    <row r="455" s="114" customFormat="1" x14ac:dyDescent="0.3"/>
    <row r="456" s="114" customFormat="1" x14ac:dyDescent="0.3"/>
    <row r="457" s="114" customFormat="1" x14ac:dyDescent="0.3"/>
    <row r="458" s="114" customFormat="1" x14ac:dyDescent="0.3"/>
    <row r="459" s="114" customFormat="1" x14ac:dyDescent="0.3"/>
    <row r="460" s="114" customFormat="1" x14ac:dyDescent="0.3"/>
    <row r="461" s="114" customFormat="1" x14ac:dyDescent="0.3"/>
    <row r="462" s="114" customFormat="1" x14ac:dyDescent="0.3"/>
    <row r="463" s="114" customFormat="1" x14ac:dyDescent="0.3"/>
    <row r="464" s="114" customFormat="1" x14ac:dyDescent="0.3"/>
    <row r="465" s="114" customFormat="1" x14ac:dyDescent="0.3"/>
    <row r="466" s="114" customFormat="1" x14ac:dyDescent="0.3"/>
    <row r="467" s="114" customFormat="1" x14ac:dyDescent="0.3"/>
    <row r="468" s="114" customFormat="1" x14ac:dyDescent="0.3"/>
    <row r="469" s="114" customFormat="1" x14ac:dyDescent="0.3"/>
    <row r="470" s="114" customFormat="1" x14ac:dyDescent="0.3"/>
    <row r="471" s="114" customFormat="1" x14ac:dyDescent="0.3"/>
    <row r="472" s="114" customFormat="1" x14ac:dyDescent="0.3"/>
    <row r="473" s="114" customFormat="1" x14ac:dyDescent="0.3"/>
    <row r="474" s="114" customFormat="1" x14ac:dyDescent="0.3"/>
    <row r="475" s="114" customFormat="1" x14ac:dyDescent="0.3"/>
    <row r="476" s="114" customFormat="1" x14ac:dyDescent="0.3"/>
    <row r="477" s="114" customFormat="1" x14ac:dyDescent="0.3"/>
    <row r="478" s="114" customFormat="1" x14ac:dyDescent="0.3"/>
    <row r="479" s="114" customFormat="1" x14ac:dyDescent="0.3"/>
    <row r="480" s="114" customFormat="1" x14ac:dyDescent="0.3"/>
    <row r="481" s="114" customFormat="1" x14ac:dyDescent="0.3"/>
    <row r="482" s="114" customFormat="1" x14ac:dyDescent="0.3"/>
    <row r="483" s="114" customFormat="1" x14ac:dyDescent="0.3"/>
    <row r="484" s="114" customFormat="1" x14ac:dyDescent="0.3"/>
    <row r="485" s="114" customFormat="1" x14ac:dyDescent="0.3"/>
    <row r="486" s="114" customFormat="1" x14ac:dyDescent="0.3"/>
    <row r="487" s="114" customFormat="1" x14ac:dyDescent="0.3"/>
    <row r="488" s="114" customFormat="1" x14ac:dyDescent="0.3"/>
    <row r="489" s="114" customFormat="1" x14ac:dyDescent="0.3"/>
    <row r="490" s="114" customFormat="1" x14ac:dyDescent="0.3"/>
    <row r="491" s="114" customFormat="1" x14ac:dyDescent="0.3"/>
    <row r="492" s="114" customFormat="1" x14ac:dyDescent="0.3"/>
    <row r="493" s="114" customFormat="1" x14ac:dyDescent="0.3"/>
    <row r="494" s="114" customFormat="1" x14ac:dyDescent="0.3"/>
    <row r="495" s="114" customFormat="1" x14ac:dyDescent="0.3"/>
    <row r="496" s="114" customFormat="1" x14ac:dyDescent="0.3"/>
    <row r="497" s="114" customFormat="1" x14ac:dyDescent="0.3"/>
    <row r="498" s="114" customFormat="1" x14ac:dyDescent="0.3"/>
    <row r="499" s="114" customFormat="1" x14ac:dyDescent="0.3"/>
    <row r="500" s="114" customFormat="1" x14ac:dyDescent="0.3"/>
    <row r="501" s="114" customFormat="1" x14ac:dyDescent="0.3"/>
    <row r="502" s="114" customFormat="1" x14ac:dyDescent="0.3"/>
    <row r="503" s="114" customFormat="1" x14ac:dyDescent="0.3"/>
    <row r="504" s="114" customFormat="1" x14ac:dyDescent="0.3"/>
    <row r="505" s="114" customFormat="1" x14ac:dyDescent="0.3"/>
    <row r="506" s="114" customFormat="1" x14ac:dyDescent="0.3"/>
    <row r="507" s="114" customFormat="1" x14ac:dyDescent="0.3"/>
    <row r="508" s="114" customFormat="1" x14ac:dyDescent="0.3"/>
    <row r="509" s="114" customFormat="1" x14ac:dyDescent="0.3"/>
    <row r="510" s="114" customFormat="1" x14ac:dyDescent="0.3"/>
    <row r="511" s="114" customFormat="1" x14ac:dyDescent="0.3"/>
    <row r="512" s="114" customFormat="1" x14ac:dyDescent="0.3"/>
    <row r="513" s="114" customFormat="1" x14ac:dyDescent="0.3"/>
    <row r="514" s="114" customFormat="1" x14ac:dyDescent="0.3"/>
    <row r="515" s="114" customFormat="1" x14ac:dyDescent="0.3"/>
    <row r="516" s="114" customFormat="1" x14ac:dyDescent="0.3"/>
    <row r="517" s="114" customFormat="1" x14ac:dyDescent="0.3"/>
    <row r="518" s="114" customFormat="1" x14ac:dyDescent="0.3"/>
    <row r="519" s="114" customFormat="1" x14ac:dyDescent="0.3"/>
    <row r="520" s="114" customFormat="1" x14ac:dyDescent="0.3"/>
    <row r="521" s="114" customFormat="1" x14ac:dyDescent="0.3"/>
    <row r="522" s="114" customFormat="1" x14ac:dyDescent="0.3"/>
    <row r="523" s="114" customFormat="1" x14ac:dyDescent="0.3"/>
    <row r="524" s="114" customFormat="1" x14ac:dyDescent="0.3"/>
    <row r="525" s="114" customFormat="1" x14ac:dyDescent="0.3"/>
    <row r="526" s="114" customFormat="1" x14ac:dyDescent="0.3"/>
    <row r="527" s="114" customFormat="1" x14ac:dyDescent="0.3"/>
    <row r="528" s="114" customFormat="1" x14ac:dyDescent="0.3"/>
    <row r="529" s="114" customFormat="1" x14ac:dyDescent="0.3"/>
    <row r="530" s="114" customFormat="1" x14ac:dyDescent="0.3"/>
    <row r="531" s="114" customFormat="1" x14ac:dyDescent="0.3"/>
    <row r="532" s="114" customFormat="1" x14ac:dyDescent="0.3"/>
    <row r="533" s="114" customFormat="1" x14ac:dyDescent="0.3"/>
    <row r="534" s="114" customFormat="1" x14ac:dyDescent="0.3"/>
    <row r="535" s="114" customFormat="1" x14ac:dyDescent="0.3"/>
    <row r="536" s="114" customFormat="1" x14ac:dyDescent="0.3"/>
    <row r="537" s="114" customFormat="1" x14ac:dyDescent="0.3"/>
    <row r="538" s="114" customFormat="1" x14ac:dyDescent="0.3"/>
    <row r="539" s="114" customFormat="1" x14ac:dyDescent="0.3"/>
    <row r="540" s="114" customFormat="1" x14ac:dyDescent="0.3"/>
    <row r="541" s="114" customFormat="1" x14ac:dyDescent="0.3"/>
    <row r="542" s="114" customFormat="1" x14ac:dyDescent="0.3"/>
    <row r="543" s="114" customFormat="1" x14ac:dyDescent="0.3"/>
    <row r="544" s="114" customFormat="1" x14ac:dyDescent="0.3"/>
    <row r="545" s="114" customFormat="1" x14ac:dyDescent="0.3"/>
    <row r="546" s="114" customFormat="1" x14ac:dyDescent="0.3"/>
    <row r="547" s="114" customFormat="1" x14ac:dyDescent="0.3"/>
    <row r="548" s="114" customFormat="1" x14ac:dyDescent="0.3"/>
    <row r="549" s="114" customFormat="1" x14ac:dyDescent="0.3"/>
    <row r="550" s="114" customFormat="1" x14ac:dyDescent="0.3"/>
    <row r="551" s="114" customFormat="1" x14ac:dyDescent="0.3"/>
    <row r="552" s="114" customFormat="1" x14ac:dyDescent="0.3"/>
    <row r="553" s="114" customFormat="1" x14ac:dyDescent="0.3"/>
    <row r="554" s="114" customFormat="1" x14ac:dyDescent="0.3"/>
    <row r="555" s="114" customFormat="1" x14ac:dyDescent="0.3"/>
    <row r="556" s="114" customFormat="1" x14ac:dyDescent="0.3"/>
    <row r="557" s="114" customFormat="1" x14ac:dyDescent="0.3"/>
    <row r="558" s="114" customFormat="1" x14ac:dyDescent="0.3"/>
    <row r="559" s="114" customFormat="1" x14ac:dyDescent="0.3"/>
    <row r="560" s="114" customFormat="1" x14ac:dyDescent="0.3"/>
    <row r="561" s="114" customFormat="1" x14ac:dyDescent="0.3"/>
    <row r="562" s="114" customFormat="1" x14ac:dyDescent="0.3"/>
    <row r="563" s="114" customFormat="1" x14ac:dyDescent="0.3"/>
    <row r="564" s="114" customFormat="1" x14ac:dyDescent="0.3"/>
    <row r="565" s="114" customFormat="1" x14ac:dyDescent="0.3"/>
    <row r="566" s="114" customFormat="1" x14ac:dyDescent="0.3"/>
    <row r="567" s="114" customFormat="1" x14ac:dyDescent="0.3"/>
    <row r="568" s="114" customFormat="1" x14ac:dyDescent="0.3"/>
    <row r="569" s="114" customFormat="1" x14ac:dyDescent="0.3"/>
    <row r="570" s="114" customFormat="1" x14ac:dyDescent="0.3"/>
    <row r="571" s="114" customFormat="1" x14ac:dyDescent="0.3"/>
    <row r="572" s="114" customFormat="1" x14ac:dyDescent="0.3"/>
    <row r="573" s="114" customFormat="1" x14ac:dyDescent="0.3"/>
    <row r="574" s="114" customFormat="1" x14ac:dyDescent="0.3"/>
    <row r="575" s="114" customFormat="1" x14ac:dyDescent="0.3"/>
    <row r="576" s="114" customFormat="1" x14ac:dyDescent="0.3"/>
    <row r="577" s="114" customFormat="1" x14ac:dyDescent="0.3"/>
    <row r="578" s="114" customFormat="1" x14ac:dyDescent="0.3"/>
    <row r="579" s="114" customFormat="1" x14ac:dyDescent="0.3"/>
    <row r="580" s="114" customFormat="1" x14ac:dyDescent="0.3"/>
    <row r="581" s="114" customFormat="1" x14ac:dyDescent="0.3"/>
    <row r="582" s="114" customFormat="1" x14ac:dyDescent="0.3"/>
    <row r="583" s="114" customFormat="1" x14ac:dyDescent="0.3"/>
    <row r="584" s="114" customFormat="1" x14ac:dyDescent="0.3"/>
    <row r="585" s="114" customFormat="1" x14ac:dyDescent="0.3"/>
    <row r="586" s="114" customFormat="1" x14ac:dyDescent="0.3"/>
    <row r="587" s="114" customFormat="1" x14ac:dyDescent="0.3"/>
    <row r="588" s="114" customFormat="1" x14ac:dyDescent="0.3"/>
    <row r="589" s="114" customFormat="1" x14ac:dyDescent="0.3"/>
    <row r="590" s="114" customFormat="1" x14ac:dyDescent="0.3"/>
    <row r="591" s="114" customFormat="1" x14ac:dyDescent="0.3"/>
    <row r="592" s="114" customFormat="1" x14ac:dyDescent="0.3"/>
    <row r="593" s="114" customFormat="1" x14ac:dyDescent="0.3"/>
    <row r="594" s="114" customFormat="1" x14ac:dyDescent="0.3"/>
    <row r="595" s="114" customFormat="1" x14ac:dyDescent="0.3"/>
    <row r="596" s="114" customFormat="1" x14ac:dyDescent="0.3"/>
    <row r="597" s="114" customFormat="1" x14ac:dyDescent="0.3"/>
    <row r="598" s="114" customFormat="1" x14ac:dyDescent="0.3"/>
    <row r="599" s="114" customFormat="1" x14ac:dyDescent="0.3"/>
    <row r="600" s="114" customFormat="1" x14ac:dyDescent="0.3"/>
    <row r="601" s="114" customFormat="1" x14ac:dyDescent="0.3"/>
    <row r="602" s="114" customFormat="1" x14ac:dyDescent="0.3"/>
    <row r="603" s="114" customFormat="1" x14ac:dyDescent="0.3"/>
    <row r="604" s="114" customFormat="1" x14ac:dyDescent="0.3"/>
    <row r="605" s="114" customFormat="1" x14ac:dyDescent="0.3"/>
    <row r="606" s="114" customFormat="1" x14ac:dyDescent="0.3"/>
    <row r="607" s="114" customFormat="1" x14ac:dyDescent="0.3"/>
    <row r="608" s="114" customFormat="1" x14ac:dyDescent="0.3"/>
    <row r="609" s="114" customFormat="1" x14ac:dyDescent="0.3"/>
    <row r="610" s="114" customFormat="1" x14ac:dyDescent="0.3"/>
    <row r="611" s="114" customFormat="1" x14ac:dyDescent="0.3"/>
    <row r="612" s="114" customFormat="1" x14ac:dyDescent="0.3"/>
    <row r="613" s="114" customFormat="1" x14ac:dyDescent="0.3"/>
    <row r="614" s="114" customFormat="1" x14ac:dyDescent="0.3"/>
    <row r="615" s="114" customFormat="1" x14ac:dyDescent="0.3"/>
    <row r="616" s="114" customFormat="1" x14ac:dyDescent="0.3"/>
    <row r="617" s="114" customFormat="1" x14ac:dyDescent="0.3"/>
    <row r="618" s="114" customFormat="1" x14ac:dyDescent="0.3"/>
    <row r="619" s="114" customFormat="1" x14ac:dyDescent="0.3"/>
    <row r="620" s="114" customFormat="1" x14ac:dyDescent="0.3"/>
    <row r="621" s="114" customFormat="1" x14ac:dyDescent="0.3"/>
    <row r="622" s="114" customFormat="1" x14ac:dyDescent="0.3"/>
    <row r="623" s="114" customFormat="1" x14ac:dyDescent="0.3"/>
    <row r="624" s="114" customFormat="1" x14ac:dyDescent="0.3"/>
    <row r="625" s="114" customFormat="1" x14ac:dyDescent="0.3"/>
    <row r="626" s="114" customFormat="1" x14ac:dyDescent="0.3"/>
    <row r="627" s="114" customFormat="1" x14ac:dyDescent="0.3"/>
    <row r="628" s="114" customFormat="1" x14ac:dyDescent="0.3"/>
    <row r="629" s="114" customFormat="1" x14ac:dyDescent="0.3"/>
    <row r="630" s="114" customFormat="1" x14ac:dyDescent="0.3"/>
    <row r="631" s="114" customFormat="1" x14ac:dyDescent="0.3"/>
    <row r="632" s="114" customFormat="1" x14ac:dyDescent="0.3"/>
    <row r="633" s="114" customFormat="1" x14ac:dyDescent="0.3"/>
    <row r="634" s="114" customFormat="1" x14ac:dyDescent="0.3"/>
    <row r="635" s="114" customFormat="1" x14ac:dyDescent="0.3"/>
    <row r="636" s="114" customFormat="1" x14ac:dyDescent="0.3"/>
    <row r="637" s="114" customFormat="1" x14ac:dyDescent="0.3"/>
    <row r="638" s="114" customFormat="1" x14ac:dyDescent="0.3"/>
    <row r="639" s="114" customFormat="1" x14ac:dyDescent="0.3"/>
    <row r="640" s="114" customFormat="1" x14ac:dyDescent="0.3"/>
    <row r="641" s="114" customFormat="1" x14ac:dyDescent="0.3"/>
    <row r="642" s="114" customFormat="1" x14ac:dyDescent="0.3"/>
    <row r="643" s="114" customFormat="1" x14ac:dyDescent="0.3"/>
    <row r="644" s="114" customFormat="1" x14ac:dyDescent="0.3"/>
    <row r="645" s="114" customFormat="1" x14ac:dyDescent="0.3"/>
    <row r="646" s="114" customFormat="1" x14ac:dyDescent="0.3"/>
    <row r="647" s="114" customFormat="1" x14ac:dyDescent="0.3"/>
    <row r="648" s="114" customFormat="1" x14ac:dyDescent="0.3"/>
    <row r="649" s="114" customFormat="1" x14ac:dyDescent="0.3"/>
    <row r="650" s="114" customFormat="1" x14ac:dyDescent="0.3"/>
    <row r="651" s="114" customFormat="1" x14ac:dyDescent="0.3"/>
    <row r="652" s="114" customFormat="1" x14ac:dyDescent="0.3"/>
    <row r="653" s="114" customFormat="1" x14ac:dyDescent="0.3"/>
    <row r="654" s="114" customFormat="1" x14ac:dyDescent="0.3"/>
    <row r="655" s="114" customFormat="1" x14ac:dyDescent="0.3"/>
    <row r="656" s="114" customFormat="1" x14ac:dyDescent="0.3"/>
    <row r="657" s="114" customFormat="1" x14ac:dyDescent="0.3"/>
    <row r="658" s="114" customFormat="1" x14ac:dyDescent="0.3"/>
    <row r="659" s="114" customFormat="1" x14ac:dyDescent="0.3"/>
    <row r="660" s="114" customFormat="1" x14ac:dyDescent="0.3"/>
    <row r="661" s="114" customFormat="1" x14ac:dyDescent="0.3"/>
    <row r="662" s="114" customFormat="1" x14ac:dyDescent="0.3"/>
    <row r="663" s="114" customFormat="1" x14ac:dyDescent="0.3"/>
    <row r="664" s="114" customFormat="1" x14ac:dyDescent="0.3"/>
    <row r="665" s="114" customFormat="1" x14ac:dyDescent="0.3"/>
    <row r="666" s="114" customFormat="1" x14ac:dyDescent="0.3"/>
    <row r="667" s="114" customFormat="1" x14ac:dyDescent="0.3"/>
    <row r="668" s="114" customFormat="1" x14ac:dyDescent="0.3"/>
    <row r="669" s="114" customFormat="1" x14ac:dyDescent="0.3"/>
    <row r="670" s="114" customFormat="1" x14ac:dyDescent="0.3"/>
    <row r="671" s="114" customFormat="1" x14ac:dyDescent="0.3"/>
    <row r="672" s="114" customFormat="1" x14ac:dyDescent="0.3"/>
    <row r="673" s="114" customFormat="1" x14ac:dyDescent="0.3"/>
    <row r="674" s="114" customFormat="1" x14ac:dyDescent="0.3"/>
    <row r="675" s="114" customFormat="1" x14ac:dyDescent="0.3"/>
    <row r="676" s="114" customFormat="1" x14ac:dyDescent="0.3"/>
    <row r="677" s="114" customFormat="1" x14ac:dyDescent="0.3"/>
    <row r="678" s="114" customFormat="1" x14ac:dyDescent="0.3"/>
    <row r="679" s="114" customFormat="1" x14ac:dyDescent="0.3"/>
    <row r="680" s="114" customFormat="1" x14ac:dyDescent="0.3"/>
    <row r="681" s="114" customFormat="1" x14ac:dyDescent="0.3"/>
    <row r="682" s="114" customFormat="1" x14ac:dyDescent="0.3"/>
    <row r="683" s="114" customFormat="1" x14ac:dyDescent="0.3"/>
    <row r="684" s="114" customFormat="1" x14ac:dyDescent="0.3"/>
    <row r="685" s="114" customFormat="1" x14ac:dyDescent="0.3"/>
    <row r="686" s="114" customFormat="1" x14ac:dyDescent="0.3"/>
    <row r="687" s="114" customFormat="1" x14ac:dyDescent="0.3"/>
    <row r="688" s="114" customFormat="1" x14ac:dyDescent="0.3"/>
    <row r="689" s="114" customFormat="1" x14ac:dyDescent="0.3"/>
    <row r="690" s="114" customFormat="1" x14ac:dyDescent="0.3"/>
    <row r="691" s="114" customFormat="1" x14ac:dyDescent="0.3"/>
    <row r="692" s="114" customFormat="1" x14ac:dyDescent="0.3"/>
    <row r="693" s="114" customFormat="1" x14ac:dyDescent="0.3"/>
    <row r="694" s="114" customFormat="1" x14ac:dyDescent="0.3"/>
    <row r="695" s="114" customFormat="1" x14ac:dyDescent="0.3"/>
    <row r="696" s="114" customFormat="1" x14ac:dyDescent="0.3"/>
    <row r="697" s="114" customFormat="1" x14ac:dyDescent="0.3"/>
    <row r="698" s="114" customFormat="1" x14ac:dyDescent="0.3"/>
    <row r="699" s="114" customFormat="1" x14ac:dyDescent="0.3"/>
    <row r="700" s="114" customFormat="1" x14ac:dyDescent="0.3"/>
    <row r="701" s="114" customFormat="1" x14ac:dyDescent="0.3"/>
    <row r="702" s="114" customFormat="1" x14ac:dyDescent="0.3"/>
    <row r="703" s="114" customFormat="1" x14ac:dyDescent="0.3"/>
    <row r="704" s="114" customFormat="1" x14ac:dyDescent="0.3"/>
    <row r="705" s="114" customFormat="1" x14ac:dyDescent="0.3"/>
    <row r="706" s="114" customFormat="1" x14ac:dyDescent="0.3"/>
    <row r="707" s="114" customFormat="1" x14ac:dyDescent="0.3"/>
    <row r="708" s="114" customFormat="1" x14ac:dyDescent="0.3"/>
    <row r="709" s="114" customFormat="1" x14ac:dyDescent="0.3"/>
    <row r="710" s="114" customFormat="1" x14ac:dyDescent="0.3"/>
    <row r="711" s="114" customFormat="1" x14ac:dyDescent="0.3"/>
    <row r="712" s="114" customFormat="1" x14ac:dyDescent="0.3"/>
    <row r="713" s="114" customFormat="1" x14ac:dyDescent="0.3"/>
    <row r="714" s="114" customFormat="1" x14ac:dyDescent="0.3"/>
    <row r="715" s="114" customFormat="1" x14ac:dyDescent="0.3"/>
    <row r="716" s="114" customFormat="1" x14ac:dyDescent="0.3"/>
    <row r="717" s="114" customFormat="1" x14ac:dyDescent="0.3"/>
    <row r="718" s="114" customFormat="1" x14ac:dyDescent="0.3"/>
    <row r="719" s="114" customFormat="1" x14ac:dyDescent="0.3"/>
    <row r="720" s="114" customFormat="1" x14ac:dyDescent="0.3"/>
    <row r="721" s="114" customFormat="1" x14ac:dyDescent="0.3"/>
    <row r="722" s="114" customFormat="1" x14ac:dyDescent="0.3"/>
    <row r="723" s="114" customFormat="1" x14ac:dyDescent="0.3"/>
    <row r="724" s="114" customFormat="1" x14ac:dyDescent="0.3"/>
    <row r="725" s="114" customFormat="1" x14ac:dyDescent="0.3"/>
    <row r="726" s="114" customFormat="1" x14ac:dyDescent="0.3"/>
    <row r="727" s="114" customFormat="1" x14ac:dyDescent="0.3"/>
    <row r="728" s="114" customFormat="1" x14ac:dyDescent="0.3"/>
    <row r="729" s="114" customFormat="1" x14ac:dyDescent="0.3"/>
    <row r="730" s="114" customFormat="1" x14ac:dyDescent="0.3"/>
    <row r="731" s="114" customFormat="1" x14ac:dyDescent="0.3"/>
    <row r="732" s="114" customFormat="1" x14ac:dyDescent="0.3"/>
    <row r="733" s="114" customFormat="1" x14ac:dyDescent="0.3"/>
    <row r="734" s="114" customFormat="1" x14ac:dyDescent="0.3"/>
    <row r="735" s="114" customFormat="1" x14ac:dyDescent="0.3"/>
    <row r="736" s="114" customFormat="1" x14ac:dyDescent="0.3"/>
    <row r="737" s="114" customFormat="1" x14ac:dyDescent="0.3"/>
    <row r="738" s="114" customFormat="1" x14ac:dyDescent="0.3"/>
    <row r="739" s="114" customFormat="1" x14ac:dyDescent="0.3"/>
    <row r="740" s="114" customFormat="1" x14ac:dyDescent="0.3"/>
    <row r="741" s="114" customFormat="1" x14ac:dyDescent="0.3"/>
    <row r="742" s="114" customFormat="1" x14ac:dyDescent="0.3"/>
    <row r="743" s="114" customFormat="1" x14ac:dyDescent="0.3"/>
    <row r="744" s="114" customFormat="1" x14ac:dyDescent="0.3"/>
    <row r="745" s="114" customFormat="1" x14ac:dyDescent="0.3"/>
    <row r="746" s="114" customFormat="1" x14ac:dyDescent="0.3"/>
    <row r="747" s="114" customFormat="1" x14ac:dyDescent="0.3"/>
    <row r="748" s="114" customFormat="1" x14ac:dyDescent="0.3"/>
    <row r="749" s="114" customFormat="1" x14ac:dyDescent="0.3"/>
    <row r="750" s="114" customFormat="1" x14ac:dyDescent="0.3"/>
    <row r="751" s="114" customFormat="1" x14ac:dyDescent="0.3"/>
    <row r="752" s="114" customFormat="1" x14ac:dyDescent="0.3"/>
    <row r="753" s="114" customFormat="1" x14ac:dyDescent="0.3"/>
    <row r="754" s="114" customFormat="1" x14ac:dyDescent="0.3"/>
    <row r="755" s="114" customFormat="1" x14ac:dyDescent="0.3"/>
    <row r="756" s="114" customFormat="1" x14ac:dyDescent="0.3"/>
    <row r="757" s="114" customFormat="1" x14ac:dyDescent="0.3"/>
    <row r="758" s="114" customFormat="1" x14ac:dyDescent="0.3"/>
    <row r="759" s="114" customFormat="1" x14ac:dyDescent="0.3"/>
    <row r="760" s="114" customFormat="1" x14ac:dyDescent="0.3"/>
    <row r="761" s="114" customFormat="1" x14ac:dyDescent="0.3"/>
    <row r="762" s="114" customFormat="1" x14ac:dyDescent="0.3"/>
    <row r="763" s="114" customFormat="1" x14ac:dyDescent="0.3"/>
    <row r="764" s="114" customFormat="1" x14ac:dyDescent="0.3"/>
    <row r="765" s="114" customFormat="1" x14ac:dyDescent="0.3"/>
    <row r="766" s="114" customFormat="1" x14ac:dyDescent="0.3"/>
    <row r="767" s="114" customFormat="1" x14ac:dyDescent="0.3"/>
    <row r="768" s="114" customFormat="1" x14ac:dyDescent="0.3"/>
    <row r="769" s="114" customFormat="1" x14ac:dyDescent="0.3"/>
    <row r="770" s="114" customFormat="1" x14ac:dyDescent="0.3"/>
    <row r="771" s="114" customFormat="1" x14ac:dyDescent="0.3"/>
    <row r="772" s="114" customFormat="1" x14ac:dyDescent="0.3"/>
    <row r="773" s="114" customFormat="1" x14ac:dyDescent="0.3"/>
    <row r="774" s="114" customFormat="1" x14ac:dyDescent="0.3"/>
    <row r="775" s="114" customFormat="1" x14ac:dyDescent="0.3"/>
    <row r="776" s="114" customFormat="1" x14ac:dyDescent="0.3"/>
    <row r="777" s="114" customFormat="1" x14ac:dyDescent="0.3"/>
    <row r="778" s="114" customFormat="1" x14ac:dyDescent="0.3"/>
    <row r="779" s="114" customFormat="1" x14ac:dyDescent="0.3"/>
    <row r="780" s="114" customFormat="1" x14ac:dyDescent="0.3"/>
    <row r="781" s="114" customFormat="1" x14ac:dyDescent="0.3"/>
    <row r="782" s="114" customFormat="1" x14ac:dyDescent="0.3"/>
    <row r="783" s="114" customFormat="1" x14ac:dyDescent="0.3"/>
    <row r="784" s="114" customFormat="1" x14ac:dyDescent="0.3"/>
    <row r="785" s="114" customFormat="1" x14ac:dyDescent="0.3"/>
    <row r="786" s="114" customFormat="1" x14ac:dyDescent="0.3"/>
    <row r="787" s="114" customFormat="1" x14ac:dyDescent="0.3"/>
    <row r="788" s="114" customFormat="1" x14ac:dyDescent="0.3"/>
    <row r="789" s="114" customFormat="1" x14ac:dyDescent="0.3"/>
    <row r="790" s="114" customFormat="1" x14ac:dyDescent="0.3"/>
    <row r="791" s="114" customFormat="1" x14ac:dyDescent="0.3"/>
    <row r="792" s="114" customFormat="1" x14ac:dyDescent="0.3"/>
    <row r="793" s="114" customFormat="1" x14ac:dyDescent="0.3"/>
    <row r="794" s="114" customFormat="1" x14ac:dyDescent="0.3"/>
    <row r="795" s="114" customFormat="1" x14ac:dyDescent="0.3"/>
    <row r="796" s="114" customFormat="1" x14ac:dyDescent="0.3"/>
    <row r="797" s="114" customFormat="1" x14ac:dyDescent="0.3"/>
    <row r="798" s="114" customFormat="1" x14ac:dyDescent="0.3"/>
    <row r="799" s="114" customFormat="1" x14ac:dyDescent="0.3"/>
    <row r="800" s="114" customFormat="1" x14ac:dyDescent="0.3"/>
    <row r="801" s="114" customFormat="1" x14ac:dyDescent="0.3"/>
    <row r="802" s="114" customFormat="1" x14ac:dyDescent="0.3"/>
    <row r="803" s="114" customFormat="1" x14ac:dyDescent="0.3"/>
    <row r="804" s="114" customFormat="1" x14ac:dyDescent="0.3"/>
    <row r="805" s="114" customFormat="1" x14ac:dyDescent="0.3"/>
    <row r="806" s="114" customFormat="1" x14ac:dyDescent="0.3"/>
    <row r="807" s="114" customFormat="1" x14ac:dyDescent="0.3"/>
    <row r="808" s="114" customFormat="1" x14ac:dyDescent="0.3"/>
    <row r="809" s="114" customFormat="1" x14ac:dyDescent="0.3"/>
    <row r="810" s="114" customFormat="1" x14ac:dyDescent="0.3"/>
    <row r="811" s="114" customFormat="1" x14ac:dyDescent="0.3"/>
    <row r="812" s="114" customFormat="1" x14ac:dyDescent="0.3"/>
    <row r="813" s="114" customFormat="1" x14ac:dyDescent="0.3"/>
    <row r="814" s="114" customFormat="1" x14ac:dyDescent="0.3"/>
    <row r="815" s="114" customFormat="1" x14ac:dyDescent="0.3"/>
    <row r="816" s="114" customFormat="1" x14ac:dyDescent="0.3"/>
    <row r="817" s="114" customFormat="1" x14ac:dyDescent="0.3"/>
    <row r="818" s="114" customFormat="1" x14ac:dyDescent="0.3"/>
    <row r="819" s="114" customFormat="1" x14ac:dyDescent="0.3"/>
    <row r="820" s="114" customFormat="1" x14ac:dyDescent="0.3"/>
    <row r="821" s="114" customFormat="1" x14ac:dyDescent="0.3"/>
    <row r="822" s="114" customFormat="1" x14ac:dyDescent="0.3"/>
    <row r="823" s="114" customFormat="1" x14ac:dyDescent="0.3"/>
    <row r="824" s="114" customFormat="1" x14ac:dyDescent="0.3"/>
    <row r="825" s="114" customFormat="1" x14ac:dyDescent="0.3"/>
    <row r="826" s="114" customFormat="1" x14ac:dyDescent="0.3"/>
    <row r="827" s="114" customFormat="1" x14ac:dyDescent="0.3"/>
    <row r="828" s="114" customFormat="1" x14ac:dyDescent="0.3"/>
    <row r="829" s="114" customFormat="1" x14ac:dyDescent="0.3"/>
    <row r="830" s="114" customFormat="1" x14ac:dyDescent="0.3"/>
    <row r="831" s="114" customFormat="1" x14ac:dyDescent="0.3"/>
    <row r="832" s="114" customFormat="1" x14ac:dyDescent="0.3"/>
    <row r="833" s="114" customFormat="1" x14ac:dyDescent="0.3"/>
    <row r="834" s="114" customFormat="1" x14ac:dyDescent="0.3"/>
    <row r="835" s="114" customFormat="1" x14ac:dyDescent="0.3"/>
    <row r="836" s="114" customFormat="1" x14ac:dyDescent="0.3"/>
    <row r="837" s="114" customFormat="1" x14ac:dyDescent="0.3"/>
    <row r="838" s="114" customFormat="1" x14ac:dyDescent="0.3"/>
    <row r="839" s="114" customFormat="1" x14ac:dyDescent="0.3"/>
    <row r="840" s="114" customFormat="1" x14ac:dyDescent="0.3"/>
    <row r="841" s="114" customFormat="1" x14ac:dyDescent="0.3"/>
    <row r="842" s="114" customFormat="1" x14ac:dyDescent="0.3"/>
    <row r="843" s="114" customFormat="1" x14ac:dyDescent="0.3"/>
    <row r="844" s="114" customFormat="1" x14ac:dyDescent="0.3"/>
    <row r="845" s="114" customFormat="1" x14ac:dyDescent="0.3"/>
    <row r="846" s="114" customFormat="1" x14ac:dyDescent="0.3"/>
    <row r="847" s="114" customFormat="1" x14ac:dyDescent="0.3"/>
    <row r="848" s="114" customFormat="1" x14ac:dyDescent="0.3"/>
    <row r="849" s="114" customFormat="1" x14ac:dyDescent="0.3"/>
    <row r="850" s="114" customFormat="1" x14ac:dyDescent="0.3"/>
    <row r="851" s="114" customFormat="1" x14ac:dyDescent="0.3"/>
    <row r="852" s="114" customFormat="1" x14ac:dyDescent="0.3"/>
    <row r="853" s="114" customFormat="1" x14ac:dyDescent="0.3"/>
    <row r="854" s="114" customFormat="1" x14ac:dyDescent="0.3"/>
    <row r="855" s="114" customFormat="1" x14ac:dyDescent="0.3"/>
    <row r="856" s="114" customFormat="1" x14ac:dyDescent="0.3"/>
    <row r="857" s="114" customFormat="1" x14ac:dyDescent="0.3"/>
    <row r="858" s="114" customFormat="1" x14ac:dyDescent="0.3"/>
    <row r="859" s="114" customFormat="1" x14ac:dyDescent="0.3"/>
    <row r="860" s="114" customFormat="1" x14ac:dyDescent="0.3"/>
    <row r="861" s="114" customFormat="1" x14ac:dyDescent="0.3"/>
    <row r="862" s="114" customFormat="1" x14ac:dyDescent="0.3"/>
    <row r="863" s="114" customFormat="1" x14ac:dyDescent="0.3"/>
    <row r="864" s="114" customFormat="1" x14ac:dyDescent="0.3"/>
    <row r="865" s="114" customFormat="1" x14ac:dyDescent="0.3"/>
    <row r="866" s="114" customFormat="1" x14ac:dyDescent="0.3"/>
    <row r="867" s="114" customFormat="1" x14ac:dyDescent="0.3"/>
    <row r="868" s="114" customFormat="1" x14ac:dyDescent="0.3"/>
    <row r="869" s="114" customFormat="1" x14ac:dyDescent="0.3"/>
    <row r="870" s="114" customFormat="1" x14ac:dyDescent="0.3"/>
    <row r="871" s="114" customFormat="1" x14ac:dyDescent="0.3"/>
    <row r="872" s="114" customFormat="1" x14ac:dyDescent="0.3"/>
    <row r="873" s="114" customFormat="1" x14ac:dyDescent="0.3"/>
    <row r="874" s="114" customFormat="1" x14ac:dyDescent="0.3"/>
    <row r="875" s="114" customFormat="1" x14ac:dyDescent="0.3"/>
    <row r="876" s="114" customFormat="1" x14ac:dyDescent="0.3"/>
    <row r="877" s="114" customFormat="1" x14ac:dyDescent="0.3"/>
    <row r="878" s="114" customFormat="1" x14ac:dyDescent="0.3"/>
    <row r="879" s="114" customFormat="1" x14ac:dyDescent="0.3"/>
    <row r="880" s="114" customFormat="1" x14ac:dyDescent="0.3"/>
    <row r="881" s="114" customFormat="1" x14ac:dyDescent="0.3"/>
    <row r="882" s="114" customFormat="1" x14ac:dyDescent="0.3"/>
    <row r="883" s="114" customFormat="1" x14ac:dyDescent="0.3"/>
    <row r="884" s="114" customFormat="1" x14ac:dyDescent="0.3"/>
    <row r="885" s="114" customFormat="1" x14ac:dyDescent="0.3"/>
    <row r="886" s="114" customFormat="1" x14ac:dyDescent="0.3"/>
    <row r="887" s="114" customFormat="1" x14ac:dyDescent="0.3"/>
    <row r="888" s="114" customFormat="1" x14ac:dyDescent="0.3"/>
    <row r="889" s="114" customFormat="1" x14ac:dyDescent="0.3"/>
    <row r="890" s="114" customFormat="1" x14ac:dyDescent="0.3"/>
    <row r="891" s="114" customFormat="1" x14ac:dyDescent="0.3"/>
    <row r="892" s="114" customFormat="1" x14ac:dyDescent="0.3"/>
    <row r="893" s="114" customFormat="1" x14ac:dyDescent="0.3"/>
    <row r="894" s="114" customFormat="1" x14ac:dyDescent="0.3"/>
    <row r="895" s="114" customFormat="1" x14ac:dyDescent="0.3"/>
    <row r="896" s="114" customFormat="1" x14ac:dyDescent="0.3"/>
    <row r="897" s="114" customFormat="1" x14ac:dyDescent="0.3"/>
    <row r="898" s="114" customFormat="1" x14ac:dyDescent="0.3"/>
    <row r="899" s="114" customFormat="1" x14ac:dyDescent="0.3"/>
    <row r="900" s="114" customFormat="1" x14ac:dyDescent="0.3"/>
    <row r="901" s="114" customFormat="1" x14ac:dyDescent="0.3"/>
    <row r="902" s="114" customFormat="1" x14ac:dyDescent="0.3"/>
    <row r="903" s="114" customFormat="1" x14ac:dyDescent="0.3"/>
    <row r="904" s="114" customFormat="1" x14ac:dyDescent="0.3"/>
    <row r="905" s="114" customFormat="1" x14ac:dyDescent="0.3"/>
    <row r="906" s="114" customFormat="1" x14ac:dyDescent="0.3"/>
    <row r="907" s="114" customFormat="1" x14ac:dyDescent="0.3"/>
    <row r="908" s="114" customFormat="1" x14ac:dyDescent="0.3"/>
    <row r="909" s="114" customFormat="1" x14ac:dyDescent="0.3"/>
    <row r="910" s="114" customFormat="1" x14ac:dyDescent="0.3"/>
    <row r="911" s="114" customFormat="1" x14ac:dyDescent="0.3"/>
    <row r="912" s="114" customFormat="1" x14ac:dyDescent="0.3"/>
    <row r="913" s="114" customFormat="1" x14ac:dyDescent="0.3"/>
    <row r="914" s="114" customFormat="1" x14ac:dyDescent="0.3"/>
    <row r="915" s="114" customFormat="1" x14ac:dyDescent="0.3"/>
    <row r="916" s="114" customFormat="1" x14ac:dyDescent="0.3"/>
    <row r="917" s="114" customFormat="1" x14ac:dyDescent="0.3"/>
    <row r="918" s="114" customFormat="1" x14ac:dyDescent="0.3"/>
    <row r="919" s="114" customFormat="1" x14ac:dyDescent="0.3"/>
    <row r="920" s="114" customFormat="1" x14ac:dyDescent="0.3"/>
    <row r="921" s="114" customFormat="1" x14ac:dyDescent="0.3"/>
    <row r="922" s="114" customFormat="1" x14ac:dyDescent="0.3"/>
    <row r="923" s="114" customFormat="1" x14ac:dyDescent="0.3"/>
    <row r="924" s="114" customFormat="1" x14ac:dyDescent="0.3"/>
    <row r="925" s="114" customFormat="1" x14ac:dyDescent="0.3"/>
    <row r="926" s="114" customFormat="1" x14ac:dyDescent="0.3"/>
    <row r="927" s="114" customFormat="1" x14ac:dyDescent="0.3"/>
    <row r="928" s="114" customFormat="1" x14ac:dyDescent="0.3"/>
    <row r="929" s="114" customFormat="1" x14ac:dyDescent="0.3"/>
    <row r="930" s="114" customFormat="1" x14ac:dyDescent="0.3"/>
    <row r="931" s="114" customFormat="1" x14ac:dyDescent="0.3"/>
    <row r="932" s="114" customFormat="1" x14ac:dyDescent="0.3"/>
    <row r="933" s="114" customFormat="1" x14ac:dyDescent="0.3"/>
    <row r="934" s="114" customFormat="1" x14ac:dyDescent="0.3"/>
    <row r="935" s="114" customFormat="1" x14ac:dyDescent="0.3"/>
    <row r="936" s="114" customFormat="1" x14ac:dyDescent="0.3"/>
    <row r="937" s="114" customFormat="1" x14ac:dyDescent="0.3"/>
    <row r="938" s="114" customFormat="1" x14ac:dyDescent="0.3"/>
    <row r="939" s="114" customFormat="1" x14ac:dyDescent="0.3"/>
    <row r="940" s="114" customFormat="1" x14ac:dyDescent="0.3"/>
    <row r="941" s="114" customFormat="1" x14ac:dyDescent="0.3"/>
    <row r="942" s="114" customFormat="1" x14ac:dyDescent="0.3"/>
    <row r="943" s="114" customFormat="1" x14ac:dyDescent="0.3"/>
    <row r="944" s="114" customFormat="1" x14ac:dyDescent="0.3"/>
    <row r="945" s="114" customFormat="1" x14ac:dyDescent="0.3"/>
    <row r="946" s="114" customFormat="1" x14ac:dyDescent="0.3"/>
    <row r="947" s="114" customFormat="1" x14ac:dyDescent="0.3"/>
    <row r="948" s="114" customFormat="1" x14ac:dyDescent="0.3"/>
    <row r="949" s="114" customFormat="1" x14ac:dyDescent="0.3"/>
    <row r="950" s="114" customFormat="1" x14ac:dyDescent="0.3"/>
    <row r="951" s="114" customFormat="1" x14ac:dyDescent="0.3"/>
    <row r="952" s="114" customFormat="1" x14ac:dyDescent="0.3"/>
    <row r="953" s="114" customFormat="1" x14ac:dyDescent="0.3"/>
    <row r="954" s="114" customFormat="1" x14ac:dyDescent="0.3"/>
    <row r="955" s="114" customFormat="1" x14ac:dyDescent="0.3"/>
    <row r="956" s="114" customFormat="1" x14ac:dyDescent="0.3"/>
    <row r="957" s="114" customFormat="1" x14ac:dyDescent="0.3"/>
    <row r="958" s="114" customFormat="1" x14ac:dyDescent="0.3"/>
    <row r="959" s="114" customFormat="1" x14ac:dyDescent="0.3"/>
    <row r="960" s="114" customFormat="1" x14ac:dyDescent="0.3"/>
    <row r="961" s="114" customFormat="1" x14ac:dyDescent="0.3"/>
    <row r="962" s="114" customFormat="1" x14ac:dyDescent="0.3"/>
    <row r="963" s="114" customFormat="1" x14ac:dyDescent="0.3"/>
    <row r="964" s="114" customFormat="1" x14ac:dyDescent="0.3"/>
    <row r="965" s="114" customFormat="1" x14ac:dyDescent="0.3"/>
    <row r="966" s="114" customFormat="1" x14ac:dyDescent="0.3"/>
    <row r="967" s="114" customFormat="1" x14ac:dyDescent="0.3"/>
    <row r="968" s="114" customFormat="1" x14ac:dyDescent="0.3"/>
    <row r="969" s="114" customFormat="1" x14ac:dyDescent="0.3"/>
    <row r="970" s="114" customFormat="1" x14ac:dyDescent="0.3"/>
    <row r="971" s="114" customFormat="1" x14ac:dyDescent="0.3"/>
    <row r="972" s="114" customFormat="1" x14ac:dyDescent="0.3"/>
    <row r="973" s="114" customFormat="1" x14ac:dyDescent="0.3"/>
    <row r="974" s="114" customFormat="1" x14ac:dyDescent="0.3"/>
    <row r="975" s="114" customFormat="1" x14ac:dyDescent="0.3"/>
    <row r="976" s="114" customFormat="1" x14ac:dyDescent="0.3"/>
    <row r="977" s="114" customFormat="1" x14ac:dyDescent="0.3"/>
    <row r="978" s="114" customFormat="1" x14ac:dyDescent="0.3"/>
    <row r="979" s="114" customFormat="1" x14ac:dyDescent="0.3"/>
    <row r="980" s="114" customFormat="1" x14ac:dyDescent="0.3"/>
    <row r="981" s="114" customFormat="1" x14ac:dyDescent="0.3"/>
    <row r="982" s="114" customFormat="1" x14ac:dyDescent="0.3"/>
    <row r="983" s="114" customFormat="1" x14ac:dyDescent="0.3"/>
    <row r="984" s="114" customFormat="1" x14ac:dyDescent="0.3"/>
    <row r="985" s="114" customFormat="1" x14ac:dyDescent="0.3"/>
    <row r="986" s="114" customFormat="1" x14ac:dyDescent="0.3"/>
    <row r="987" s="114" customFormat="1" x14ac:dyDescent="0.3"/>
    <row r="988" s="114" customFormat="1" x14ac:dyDescent="0.3"/>
    <row r="989" s="114" customFormat="1" x14ac:dyDescent="0.3"/>
    <row r="990" s="114" customFormat="1" x14ac:dyDescent="0.3"/>
    <row r="991" s="114" customFormat="1" x14ac:dyDescent="0.3"/>
    <row r="992" s="114" customFormat="1" x14ac:dyDescent="0.3"/>
    <row r="993" s="114" customFormat="1" x14ac:dyDescent="0.3"/>
    <row r="994" s="114" customFormat="1" x14ac:dyDescent="0.3"/>
    <row r="995" s="114" customFormat="1" x14ac:dyDescent="0.3"/>
    <row r="996" s="114" customFormat="1" x14ac:dyDescent="0.3"/>
    <row r="997" s="114" customFormat="1" x14ac:dyDescent="0.3"/>
    <row r="998" s="114" customFormat="1" x14ac:dyDescent="0.3"/>
    <row r="999" s="114" customFormat="1" x14ac:dyDescent="0.3"/>
    <row r="1000" s="114" customFormat="1" x14ac:dyDescent="0.3"/>
    <row r="1001" s="114" customFormat="1" x14ac:dyDescent="0.3"/>
    <row r="1002" s="114" customFormat="1" x14ac:dyDescent="0.3"/>
    <row r="1003" s="114" customFormat="1" x14ac:dyDescent="0.3"/>
    <row r="1004" s="114" customFormat="1" x14ac:dyDescent="0.3"/>
    <row r="1005" s="114" customFormat="1" x14ac:dyDescent="0.3"/>
    <row r="1006" s="114" customFormat="1" x14ac:dyDescent="0.3"/>
    <row r="1007" s="114" customFormat="1" x14ac:dyDescent="0.3"/>
    <row r="1008" s="114" customFormat="1" x14ac:dyDescent="0.3"/>
    <row r="1009" s="114" customFormat="1" x14ac:dyDescent="0.3"/>
    <row r="1010" s="114" customFormat="1" x14ac:dyDescent="0.3"/>
    <row r="1011" s="114" customFormat="1" x14ac:dyDescent="0.3"/>
    <row r="1012" s="114" customFormat="1" x14ac:dyDescent="0.3"/>
    <row r="1013" s="114" customFormat="1" x14ac:dyDescent="0.3"/>
    <row r="1014" s="114" customFormat="1" x14ac:dyDescent="0.3"/>
    <row r="1015" s="114" customFormat="1" x14ac:dyDescent="0.3"/>
    <row r="1016" s="114" customFormat="1" x14ac:dyDescent="0.3"/>
    <row r="1017" s="114" customFormat="1" x14ac:dyDescent="0.3"/>
    <row r="1018" s="114" customFormat="1" x14ac:dyDescent="0.3"/>
    <row r="1019" s="114" customFormat="1" x14ac:dyDescent="0.3"/>
    <row r="1020" s="114" customFormat="1" x14ac:dyDescent="0.3"/>
    <row r="1021" s="114" customFormat="1" x14ac:dyDescent="0.3"/>
    <row r="1022" s="114" customFormat="1" x14ac:dyDescent="0.3"/>
    <row r="1023" s="114" customFormat="1" x14ac:dyDescent="0.3"/>
    <row r="1024" s="114" customFormat="1" x14ac:dyDescent="0.3"/>
    <row r="1025" s="114" customFormat="1" x14ac:dyDescent="0.3"/>
    <row r="1026" s="114" customFormat="1" x14ac:dyDescent="0.3"/>
    <row r="1027" s="114" customFormat="1" x14ac:dyDescent="0.3"/>
    <row r="1028" s="114" customFormat="1" x14ac:dyDescent="0.3"/>
    <row r="1029" s="114" customFormat="1" x14ac:dyDescent="0.3"/>
    <row r="1030" s="114" customFormat="1" x14ac:dyDescent="0.3"/>
    <row r="1031" s="114" customFormat="1" x14ac:dyDescent="0.3"/>
    <row r="1032" s="114" customFormat="1" x14ac:dyDescent="0.3"/>
    <row r="1033" s="114" customFormat="1" x14ac:dyDescent="0.3"/>
    <row r="1034" s="114" customFormat="1" x14ac:dyDescent="0.3"/>
    <row r="1035" s="114" customFormat="1" x14ac:dyDescent="0.3"/>
    <row r="1036" s="114" customFormat="1" x14ac:dyDescent="0.3"/>
    <row r="1037" s="114" customFormat="1" x14ac:dyDescent="0.3"/>
    <row r="1038" s="114" customFormat="1" x14ac:dyDescent="0.3"/>
    <row r="1039" s="114" customFormat="1" x14ac:dyDescent="0.3"/>
    <row r="1040" s="114" customFormat="1" x14ac:dyDescent="0.3"/>
    <row r="1041" s="114" customFormat="1" x14ac:dyDescent="0.3"/>
    <row r="1042" s="114" customFormat="1" x14ac:dyDescent="0.3"/>
    <row r="1043" s="114" customFormat="1" x14ac:dyDescent="0.3"/>
    <row r="1044" s="114" customFormat="1" x14ac:dyDescent="0.3"/>
    <row r="1045" s="114" customFormat="1" x14ac:dyDescent="0.3"/>
    <row r="1046" s="114" customFormat="1" x14ac:dyDescent="0.3"/>
    <row r="1047" s="114" customFormat="1" x14ac:dyDescent="0.3"/>
    <row r="1048" s="114" customFormat="1" x14ac:dyDescent="0.3"/>
    <row r="1049" s="114" customFormat="1" x14ac:dyDescent="0.3"/>
    <row r="1050" s="114" customFormat="1" x14ac:dyDescent="0.3"/>
    <row r="1051" s="114" customFormat="1" x14ac:dyDescent="0.3"/>
    <row r="1052" s="114" customFormat="1" x14ac:dyDescent="0.3"/>
    <row r="1053" s="114" customFormat="1" x14ac:dyDescent="0.3"/>
    <row r="1054" s="114" customFormat="1" x14ac:dyDescent="0.3"/>
    <row r="1055" s="114" customFormat="1" x14ac:dyDescent="0.3"/>
    <row r="1056" s="114" customFormat="1" x14ac:dyDescent="0.3"/>
    <row r="1057" s="114" customFormat="1" x14ac:dyDescent="0.3"/>
    <row r="1058" s="114" customFormat="1" x14ac:dyDescent="0.3"/>
    <row r="1059" s="114" customFormat="1" x14ac:dyDescent="0.3"/>
    <row r="1060" s="114" customFormat="1" x14ac:dyDescent="0.3"/>
    <row r="1061" s="114" customFormat="1" x14ac:dyDescent="0.3"/>
    <row r="1062" s="114" customFormat="1" x14ac:dyDescent="0.3"/>
    <row r="1063" s="114" customFormat="1" x14ac:dyDescent="0.3"/>
    <row r="1064" s="114" customFormat="1" x14ac:dyDescent="0.3"/>
    <row r="1065" s="114" customFormat="1" x14ac:dyDescent="0.3"/>
    <row r="1066" s="114" customFormat="1" x14ac:dyDescent="0.3"/>
    <row r="1067" s="114" customFormat="1" x14ac:dyDescent="0.3"/>
    <row r="1068" s="114" customFormat="1" x14ac:dyDescent="0.3"/>
    <row r="1069" s="114" customFormat="1" x14ac:dyDescent="0.3"/>
    <row r="1070" s="114" customFormat="1" x14ac:dyDescent="0.3"/>
    <row r="1071" s="114" customFormat="1" x14ac:dyDescent="0.3"/>
    <row r="1072" s="114" customFormat="1" x14ac:dyDescent="0.3"/>
    <row r="1073" s="114" customFormat="1" x14ac:dyDescent="0.3"/>
    <row r="1074" s="114" customFormat="1" x14ac:dyDescent="0.3"/>
    <row r="1075" s="114" customFormat="1" x14ac:dyDescent="0.3"/>
    <row r="1076" s="114" customFormat="1" x14ac:dyDescent="0.3"/>
    <row r="1077" s="114" customFormat="1" x14ac:dyDescent="0.3"/>
    <row r="1078" s="114" customFormat="1" x14ac:dyDescent="0.3"/>
    <row r="1079" s="114" customFormat="1" x14ac:dyDescent="0.3"/>
    <row r="1080" s="114" customFormat="1" x14ac:dyDescent="0.3"/>
    <row r="1081" s="114" customFormat="1" x14ac:dyDescent="0.3"/>
    <row r="1082" s="114" customFormat="1" x14ac:dyDescent="0.3"/>
    <row r="1083" s="114" customFormat="1" x14ac:dyDescent="0.3"/>
    <row r="1084" s="114" customFormat="1" x14ac:dyDescent="0.3"/>
    <row r="1085" s="114" customFormat="1" x14ac:dyDescent="0.3"/>
    <row r="1086" s="114" customFormat="1" x14ac:dyDescent="0.3"/>
    <row r="1087" s="114" customFormat="1" x14ac:dyDescent="0.3"/>
    <row r="1088" s="114" customFormat="1" x14ac:dyDescent="0.3"/>
    <row r="1089" s="114" customFormat="1" x14ac:dyDescent="0.3"/>
    <row r="1090" s="114" customFormat="1" x14ac:dyDescent="0.3"/>
    <row r="1091" s="114" customFormat="1" x14ac:dyDescent="0.3"/>
    <row r="1092" s="114" customFormat="1" x14ac:dyDescent="0.3"/>
    <row r="1093" s="114" customFormat="1" x14ac:dyDescent="0.3"/>
    <row r="1094" s="114" customFormat="1" x14ac:dyDescent="0.3"/>
    <row r="1095" s="114" customFormat="1" x14ac:dyDescent="0.3"/>
    <row r="1096" s="114" customFormat="1" x14ac:dyDescent="0.3"/>
    <row r="1097" s="114" customFormat="1" x14ac:dyDescent="0.3"/>
    <row r="1098" s="114" customFormat="1" x14ac:dyDescent="0.3"/>
    <row r="1099" s="114" customFormat="1" x14ac:dyDescent="0.3"/>
    <row r="1100" s="114" customFormat="1" x14ac:dyDescent="0.3"/>
    <row r="1101" s="114" customFormat="1" x14ac:dyDescent="0.3"/>
    <row r="1102" s="114" customFormat="1" x14ac:dyDescent="0.3"/>
    <row r="1103" s="114" customFormat="1" x14ac:dyDescent="0.3"/>
    <row r="1104" s="114" customFormat="1" x14ac:dyDescent="0.3"/>
    <row r="1105" s="114" customFormat="1" x14ac:dyDescent="0.3"/>
    <row r="1106" s="114" customFormat="1" x14ac:dyDescent="0.3"/>
    <row r="1107" s="114" customFormat="1" x14ac:dyDescent="0.3"/>
    <row r="1108" s="114" customFormat="1" x14ac:dyDescent="0.3"/>
    <row r="1109" s="114" customFormat="1" x14ac:dyDescent="0.3"/>
    <row r="1110" s="114" customFormat="1" x14ac:dyDescent="0.3"/>
    <row r="1111" s="114" customFormat="1" x14ac:dyDescent="0.3"/>
    <row r="1112" s="114" customFormat="1" x14ac:dyDescent="0.3"/>
    <row r="1113" s="114" customFormat="1" x14ac:dyDescent="0.3"/>
    <row r="1114" s="114" customFormat="1" x14ac:dyDescent="0.3"/>
    <row r="1115" s="114" customFormat="1" x14ac:dyDescent="0.3"/>
    <row r="1116" s="114" customFormat="1" x14ac:dyDescent="0.3"/>
    <row r="1117" s="114" customFormat="1" x14ac:dyDescent="0.3"/>
    <row r="1118" s="114" customFormat="1" x14ac:dyDescent="0.3"/>
    <row r="1119" s="114" customFormat="1" x14ac:dyDescent="0.3"/>
    <row r="1120" s="114" customFormat="1" x14ac:dyDescent="0.3"/>
    <row r="1121" s="114" customFormat="1" x14ac:dyDescent="0.3"/>
    <row r="1122" s="114" customFormat="1" x14ac:dyDescent="0.3"/>
    <row r="1123" s="114" customFormat="1" x14ac:dyDescent="0.3"/>
    <row r="1124" s="114" customFormat="1" x14ac:dyDescent="0.3"/>
    <row r="1125" s="114" customFormat="1" x14ac:dyDescent="0.3"/>
    <row r="1126" s="114" customFormat="1" x14ac:dyDescent="0.3"/>
    <row r="1127" s="114" customFormat="1" x14ac:dyDescent="0.3"/>
    <row r="1128" s="114" customFormat="1" x14ac:dyDescent="0.3"/>
    <row r="1129" s="114" customFormat="1" x14ac:dyDescent="0.3"/>
    <row r="1130" s="114" customFormat="1" x14ac:dyDescent="0.3"/>
    <row r="1131" s="114" customFormat="1" x14ac:dyDescent="0.3"/>
    <row r="1132" s="114" customFormat="1" x14ac:dyDescent="0.3"/>
    <row r="1133" s="114" customFormat="1" x14ac:dyDescent="0.3"/>
    <row r="1134" s="114" customFormat="1" x14ac:dyDescent="0.3"/>
    <row r="1135" s="114" customFormat="1" x14ac:dyDescent="0.3"/>
    <row r="1136" s="114" customFormat="1" x14ac:dyDescent="0.3"/>
    <row r="1137" s="114" customFormat="1" x14ac:dyDescent="0.3"/>
    <row r="1138" s="114" customFormat="1" x14ac:dyDescent="0.3"/>
    <row r="1139" s="114" customFormat="1" x14ac:dyDescent="0.3"/>
    <row r="1140" s="114" customFormat="1" x14ac:dyDescent="0.3"/>
    <row r="1141" s="114" customFormat="1" x14ac:dyDescent="0.3"/>
    <row r="1142" s="114" customFormat="1" x14ac:dyDescent="0.3"/>
    <row r="1143" s="114" customFormat="1" x14ac:dyDescent="0.3"/>
    <row r="1144" s="114" customFormat="1" x14ac:dyDescent="0.3"/>
    <row r="1145" s="114" customFormat="1" x14ac:dyDescent="0.3"/>
    <row r="1146" s="114" customFormat="1" x14ac:dyDescent="0.3"/>
    <row r="1147" s="114" customFormat="1" x14ac:dyDescent="0.3"/>
    <row r="1148" s="114" customFormat="1" x14ac:dyDescent="0.3"/>
    <row r="1149" s="114" customFormat="1" x14ac:dyDescent="0.3"/>
    <row r="1150" s="114" customFormat="1" x14ac:dyDescent="0.3"/>
    <row r="1151" s="114" customFormat="1" x14ac:dyDescent="0.3"/>
    <row r="1152" s="114" customFormat="1" x14ac:dyDescent="0.3"/>
    <row r="1153" s="114" customFormat="1" x14ac:dyDescent="0.3"/>
    <row r="1154" s="114" customFormat="1" x14ac:dyDescent="0.3"/>
    <row r="1155" s="114" customFormat="1" x14ac:dyDescent="0.3"/>
    <row r="1156" s="114" customFormat="1" x14ac:dyDescent="0.3"/>
    <row r="1157" s="114" customFormat="1" x14ac:dyDescent="0.3"/>
    <row r="1158" s="114" customFormat="1" x14ac:dyDescent="0.3"/>
    <row r="1159" s="114" customFormat="1" x14ac:dyDescent="0.3"/>
    <row r="1160" s="114" customFormat="1" x14ac:dyDescent="0.3"/>
    <row r="1161" s="114" customFormat="1" x14ac:dyDescent="0.3"/>
    <row r="1162" s="114" customFormat="1" x14ac:dyDescent="0.3"/>
    <row r="1163" s="114" customFormat="1" x14ac:dyDescent="0.3"/>
    <row r="1164" s="114" customFormat="1" x14ac:dyDescent="0.3"/>
    <row r="1165" s="114" customFormat="1" x14ac:dyDescent="0.3"/>
    <row r="1166" s="114" customFormat="1" x14ac:dyDescent="0.3"/>
    <row r="1167" s="114" customFormat="1" x14ac:dyDescent="0.3"/>
    <row r="1168" s="114" customFormat="1" x14ac:dyDescent="0.3"/>
    <row r="1169" s="114" customFormat="1" x14ac:dyDescent="0.3"/>
    <row r="1170" s="114" customFormat="1" x14ac:dyDescent="0.3"/>
    <row r="1171" s="114" customFormat="1" x14ac:dyDescent="0.3"/>
    <row r="1172" s="114" customFormat="1" x14ac:dyDescent="0.3"/>
    <row r="1173" s="114" customFormat="1" x14ac:dyDescent="0.3"/>
    <row r="1174" s="114" customFormat="1" x14ac:dyDescent="0.3"/>
    <row r="1175" s="114" customFormat="1" x14ac:dyDescent="0.3"/>
    <row r="1176" s="114" customFormat="1" x14ac:dyDescent="0.3"/>
    <row r="1177" s="114" customFormat="1" x14ac:dyDescent="0.3"/>
    <row r="1178" s="114" customFormat="1" x14ac:dyDescent="0.3"/>
    <row r="1179" s="114" customFormat="1" x14ac:dyDescent="0.3"/>
    <row r="1180" s="114" customFormat="1" x14ac:dyDescent="0.3"/>
    <row r="1181" s="114" customFormat="1" x14ac:dyDescent="0.3"/>
    <row r="1182" s="114" customFormat="1" x14ac:dyDescent="0.3"/>
    <row r="1183" s="114" customFormat="1" x14ac:dyDescent="0.3"/>
    <row r="1184" s="114" customFormat="1" x14ac:dyDescent="0.3"/>
    <row r="1185" s="114" customFormat="1" x14ac:dyDescent="0.3"/>
    <row r="1186" s="114" customFormat="1" x14ac:dyDescent="0.3"/>
    <row r="1187" s="114" customFormat="1" x14ac:dyDescent="0.3"/>
    <row r="1188" s="114" customFormat="1" x14ac:dyDescent="0.3"/>
    <row r="1189" s="114" customFormat="1" x14ac:dyDescent="0.3"/>
    <row r="1190" s="114" customFormat="1" x14ac:dyDescent="0.3"/>
    <row r="1191" s="114" customFormat="1" x14ac:dyDescent="0.3"/>
    <row r="1192" s="114" customFormat="1" x14ac:dyDescent="0.3"/>
    <row r="1193" s="114" customFormat="1" x14ac:dyDescent="0.3"/>
    <row r="1194" s="114" customFormat="1" x14ac:dyDescent="0.3"/>
    <row r="1195" s="114" customFormat="1" x14ac:dyDescent="0.3"/>
    <row r="1196" s="114" customFormat="1" x14ac:dyDescent="0.3"/>
    <row r="1197" s="114" customFormat="1" x14ac:dyDescent="0.3"/>
    <row r="1198" s="114" customFormat="1" x14ac:dyDescent="0.3"/>
    <row r="1199" s="114" customFormat="1" x14ac:dyDescent="0.3"/>
    <row r="1200" s="114" customFormat="1" x14ac:dyDescent="0.3"/>
    <row r="1201" s="114" customFormat="1" x14ac:dyDescent="0.3"/>
    <row r="1202" s="114" customFormat="1" x14ac:dyDescent="0.3"/>
    <row r="1203" s="114" customFormat="1" x14ac:dyDescent="0.3"/>
    <row r="1204" s="114" customFormat="1" x14ac:dyDescent="0.3"/>
    <row r="1205" s="114" customFormat="1" x14ac:dyDescent="0.3"/>
    <row r="1206" s="114" customFormat="1" x14ac:dyDescent="0.3"/>
    <row r="1207" s="114" customFormat="1" x14ac:dyDescent="0.3"/>
    <row r="1208" s="114" customFormat="1" x14ac:dyDescent="0.3"/>
    <row r="1209" s="114" customFormat="1" x14ac:dyDescent="0.3"/>
    <row r="1210" s="114" customFormat="1" x14ac:dyDescent="0.3"/>
    <row r="1211" s="114" customFormat="1" x14ac:dyDescent="0.3"/>
    <row r="1212" s="114" customFormat="1" x14ac:dyDescent="0.3"/>
    <row r="1213" s="114" customFormat="1" x14ac:dyDescent="0.3"/>
    <row r="1214" s="114" customFormat="1" x14ac:dyDescent="0.3"/>
    <row r="1215" s="114" customFormat="1" x14ac:dyDescent="0.3"/>
    <row r="1216" s="114" customFormat="1" x14ac:dyDescent="0.3"/>
    <row r="1217" s="114" customFormat="1" x14ac:dyDescent="0.3"/>
    <row r="1218" s="114" customFormat="1" x14ac:dyDescent="0.3"/>
    <row r="1219" s="114" customFormat="1" x14ac:dyDescent="0.3"/>
    <row r="1220" s="114" customFormat="1" x14ac:dyDescent="0.3"/>
    <row r="1221" s="114" customFormat="1" x14ac:dyDescent="0.3"/>
    <row r="1222" s="114" customFormat="1" x14ac:dyDescent="0.3"/>
    <row r="1223" s="114" customFormat="1" x14ac:dyDescent="0.3"/>
    <row r="1224" s="114" customFormat="1" x14ac:dyDescent="0.3"/>
    <row r="1225" s="114" customFormat="1" x14ac:dyDescent="0.3"/>
    <row r="1226" s="114" customFormat="1" x14ac:dyDescent="0.3"/>
    <row r="1227" s="114" customFormat="1" x14ac:dyDescent="0.3"/>
    <row r="1228" s="114" customFormat="1" x14ac:dyDescent="0.3"/>
    <row r="1229" s="114" customFormat="1" x14ac:dyDescent="0.3"/>
    <row r="1230" s="114" customFormat="1" x14ac:dyDescent="0.3"/>
    <row r="1231" s="114" customFormat="1" x14ac:dyDescent="0.3"/>
    <row r="1232" s="114" customFormat="1" x14ac:dyDescent="0.3"/>
    <row r="1233" s="114" customFormat="1" x14ac:dyDescent="0.3"/>
    <row r="1234" s="114" customFormat="1" x14ac:dyDescent="0.3"/>
    <row r="1235" s="114" customFormat="1" x14ac:dyDescent="0.3"/>
    <row r="1236" s="114" customFormat="1" x14ac:dyDescent="0.3"/>
    <row r="1237" s="114" customFormat="1" x14ac:dyDescent="0.3"/>
    <row r="1238" s="114" customFormat="1" x14ac:dyDescent="0.3"/>
    <row r="1239" s="114" customFormat="1" x14ac:dyDescent="0.3"/>
    <row r="1240" s="114" customFormat="1" x14ac:dyDescent="0.3"/>
    <row r="1241" s="114" customFormat="1" x14ac:dyDescent="0.3"/>
    <row r="1242" s="114" customFormat="1" x14ac:dyDescent="0.3"/>
    <row r="1243" s="114" customFormat="1" x14ac:dyDescent="0.3"/>
    <row r="1244" s="114" customFormat="1" x14ac:dyDescent="0.3"/>
    <row r="1245" s="114" customFormat="1" x14ac:dyDescent="0.3"/>
    <row r="1246" s="114" customFormat="1" x14ac:dyDescent="0.3"/>
    <row r="1247" s="114" customFormat="1" x14ac:dyDescent="0.3"/>
    <row r="1248" s="114" customFormat="1" x14ac:dyDescent="0.3"/>
    <row r="1249" s="114" customFormat="1" x14ac:dyDescent="0.3"/>
    <row r="1250" s="114" customFormat="1" x14ac:dyDescent="0.3"/>
    <row r="1251" s="114" customFormat="1" x14ac:dyDescent="0.3"/>
    <row r="1252" s="114" customFormat="1" x14ac:dyDescent="0.3"/>
    <row r="1253" s="114" customFormat="1" x14ac:dyDescent="0.3"/>
    <row r="1254" s="114" customFormat="1" x14ac:dyDescent="0.3"/>
    <row r="1255" s="114" customFormat="1" x14ac:dyDescent="0.3"/>
    <row r="1256" s="114" customFormat="1" x14ac:dyDescent="0.3"/>
    <row r="1257" s="114" customFormat="1" x14ac:dyDescent="0.3"/>
    <row r="1258" s="114" customFormat="1" x14ac:dyDescent="0.3"/>
    <row r="1259" s="114" customFormat="1" x14ac:dyDescent="0.3"/>
    <row r="1260" s="114" customFormat="1" x14ac:dyDescent="0.3"/>
    <row r="1261" s="114" customFormat="1" x14ac:dyDescent="0.3"/>
    <row r="1262" s="114" customFormat="1" x14ac:dyDescent="0.3"/>
    <row r="1263" s="114" customFormat="1" x14ac:dyDescent="0.3"/>
    <row r="1264" s="114" customFormat="1" x14ac:dyDescent="0.3"/>
    <row r="1265" s="114" customFormat="1" x14ac:dyDescent="0.3"/>
    <row r="1266" s="114" customFormat="1" x14ac:dyDescent="0.3"/>
    <row r="1267" s="114" customFormat="1" x14ac:dyDescent="0.3"/>
    <row r="1268" s="114" customFormat="1" x14ac:dyDescent="0.3"/>
    <row r="1269" s="114" customFormat="1" x14ac:dyDescent="0.3"/>
    <row r="1270" s="114" customFormat="1" x14ac:dyDescent="0.3"/>
    <row r="1271" s="114" customFormat="1" x14ac:dyDescent="0.3"/>
    <row r="1272" s="114" customFormat="1" x14ac:dyDescent="0.3"/>
    <row r="1273" s="114" customFormat="1" x14ac:dyDescent="0.3"/>
    <row r="1274" s="114" customFormat="1" x14ac:dyDescent="0.3"/>
    <row r="1275" s="114" customFormat="1" x14ac:dyDescent="0.3"/>
    <row r="1276" s="114" customFormat="1" x14ac:dyDescent="0.3"/>
    <row r="1277" s="114" customFormat="1" x14ac:dyDescent="0.3"/>
    <row r="1278" s="114" customFormat="1" x14ac:dyDescent="0.3"/>
    <row r="1279" s="114" customFormat="1" x14ac:dyDescent="0.3"/>
    <row r="1280" s="114" customFormat="1" x14ac:dyDescent="0.3"/>
    <row r="1281" s="114" customFormat="1" x14ac:dyDescent="0.3"/>
    <row r="1282" s="114" customFormat="1" x14ac:dyDescent="0.3"/>
    <row r="1283" s="114" customFormat="1" x14ac:dyDescent="0.3"/>
    <row r="1284" s="114" customFormat="1" x14ac:dyDescent="0.3"/>
    <row r="1285" s="114" customFormat="1" x14ac:dyDescent="0.3"/>
    <row r="1286" s="114" customFormat="1" x14ac:dyDescent="0.3"/>
    <row r="1287" s="114" customFormat="1" x14ac:dyDescent="0.3"/>
    <row r="1288" s="114" customFormat="1" x14ac:dyDescent="0.3"/>
    <row r="1289" s="114" customFormat="1" x14ac:dyDescent="0.3"/>
    <row r="1290" s="114" customFormat="1" x14ac:dyDescent="0.3"/>
    <row r="1291" s="114" customFormat="1" x14ac:dyDescent="0.3"/>
    <row r="1292" s="114" customFormat="1" x14ac:dyDescent="0.3"/>
    <row r="1293" s="114" customFormat="1" x14ac:dyDescent="0.3"/>
    <row r="1294" s="114" customFormat="1" x14ac:dyDescent="0.3"/>
    <row r="1295" s="114" customFormat="1" x14ac:dyDescent="0.3"/>
    <row r="1296" s="114" customFormat="1" x14ac:dyDescent="0.3"/>
    <row r="1297" s="114" customFormat="1" x14ac:dyDescent="0.3"/>
    <row r="1298" s="114" customFormat="1" x14ac:dyDescent="0.3"/>
    <row r="1299" s="114" customFormat="1" x14ac:dyDescent="0.3"/>
    <row r="1300" s="114" customFormat="1" x14ac:dyDescent="0.3"/>
    <row r="1301" s="114" customFormat="1" x14ac:dyDescent="0.3"/>
    <row r="1302" s="114" customFormat="1" x14ac:dyDescent="0.3"/>
    <row r="1303" s="114" customFormat="1" x14ac:dyDescent="0.3"/>
    <row r="1304" s="114" customFormat="1" x14ac:dyDescent="0.3"/>
    <row r="1305" s="114" customFormat="1" x14ac:dyDescent="0.3"/>
    <row r="1306" s="114" customFormat="1" x14ac:dyDescent="0.3"/>
    <row r="1307" s="114" customFormat="1" x14ac:dyDescent="0.3"/>
    <row r="1308" s="114" customFormat="1" x14ac:dyDescent="0.3"/>
    <row r="1309" s="114" customFormat="1" x14ac:dyDescent="0.3"/>
    <row r="1310" s="114" customFormat="1" x14ac:dyDescent="0.3"/>
    <row r="1311" s="114" customFormat="1" x14ac:dyDescent="0.3"/>
    <row r="1312" s="114" customFormat="1" x14ac:dyDescent="0.3"/>
    <row r="1313" s="114" customFormat="1" x14ac:dyDescent="0.3"/>
    <row r="1314" s="114" customFormat="1" x14ac:dyDescent="0.3"/>
    <row r="1315" s="114" customFormat="1" x14ac:dyDescent="0.3"/>
    <row r="1316" s="114" customFormat="1" x14ac:dyDescent="0.3"/>
    <row r="1317" s="114" customFormat="1" x14ac:dyDescent="0.3"/>
    <row r="1318" s="114" customFormat="1" x14ac:dyDescent="0.3"/>
    <row r="1319" s="114" customFormat="1" x14ac:dyDescent="0.3"/>
    <row r="1320" s="114" customFormat="1" x14ac:dyDescent="0.3"/>
    <row r="1321" s="114" customFormat="1" x14ac:dyDescent="0.3"/>
    <row r="1322" s="114" customFormat="1" x14ac:dyDescent="0.3"/>
    <row r="1323" s="114" customFormat="1" x14ac:dyDescent="0.3"/>
    <row r="1324" s="114" customFormat="1" x14ac:dyDescent="0.3"/>
    <row r="1325" s="114" customFormat="1" x14ac:dyDescent="0.3"/>
    <row r="1326" s="114" customFormat="1" x14ac:dyDescent="0.3"/>
    <row r="1327" s="114" customFormat="1" x14ac:dyDescent="0.3"/>
    <row r="1328" s="114" customFormat="1" x14ac:dyDescent="0.3"/>
    <row r="1329" s="114" customFormat="1" x14ac:dyDescent="0.3"/>
    <row r="1330" s="114" customFormat="1" x14ac:dyDescent="0.3"/>
    <row r="1331" s="114" customFormat="1" x14ac:dyDescent="0.3"/>
    <row r="1332" s="114" customFormat="1" x14ac:dyDescent="0.3"/>
    <row r="1333" s="114" customFormat="1" x14ac:dyDescent="0.3"/>
    <row r="1334" s="114" customFormat="1" x14ac:dyDescent="0.3"/>
    <row r="1335" s="114" customFormat="1" x14ac:dyDescent="0.3"/>
    <row r="1336" s="114" customFormat="1" x14ac:dyDescent="0.3"/>
    <row r="1337" s="114" customFormat="1" x14ac:dyDescent="0.3"/>
    <row r="1338" s="114" customFormat="1" x14ac:dyDescent="0.3"/>
    <row r="1339" s="114" customFormat="1" x14ac:dyDescent="0.3"/>
    <row r="1340" s="114" customFormat="1" x14ac:dyDescent="0.3"/>
    <row r="1341" s="114" customFormat="1" x14ac:dyDescent="0.3"/>
    <row r="1342" s="114" customFormat="1" x14ac:dyDescent="0.3"/>
    <row r="1343" s="114" customFormat="1" x14ac:dyDescent="0.3"/>
    <row r="1344" s="114" customFormat="1" x14ac:dyDescent="0.3"/>
    <row r="1345" s="114" customFormat="1" x14ac:dyDescent="0.3"/>
    <row r="1346" s="114" customFormat="1" x14ac:dyDescent="0.3"/>
    <row r="1347" s="114" customFormat="1" x14ac:dyDescent="0.3"/>
    <row r="1348" s="114" customFormat="1" x14ac:dyDescent="0.3"/>
    <row r="1349" s="114" customFormat="1" x14ac:dyDescent="0.3"/>
    <row r="1350" s="114" customFormat="1" x14ac:dyDescent="0.3"/>
    <row r="1351" s="114" customFormat="1" x14ac:dyDescent="0.3"/>
    <row r="1352" s="114" customFormat="1" x14ac:dyDescent="0.3"/>
    <row r="1353" s="114" customFormat="1" x14ac:dyDescent="0.3"/>
    <row r="1354" s="114" customFormat="1" x14ac:dyDescent="0.3"/>
    <row r="1355" s="114" customFormat="1" x14ac:dyDescent="0.3"/>
    <row r="1356" s="114" customFormat="1" x14ac:dyDescent="0.3"/>
    <row r="1357" s="114" customFormat="1" x14ac:dyDescent="0.3"/>
    <row r="1358" s="114" customFormat="1" x14ac:dyDescent="0.3"/>
    <row r="1359" s="114" customFormat="1" x14ac:dyDescent="0.3"/>
    <row r="1360" s="114" customFormat="1" x14ac:dyDescent="0.3"/>
    <row r="1361" s="114" customFormat="1" x14ac:dyDescent="0.3"/>
    <row r="1362" s="114" customFormat="1" x14ac:dyDescent="0.3"/>
    <row r="1363" s="114" customFormat="1" x14ac:dyDescent="0.3"/>
    <row r="1364" s="114" customFormat="1" x14ac:dyDescent="0.3"/>
    <row r="1365" s="114" customFormat="1" x14ac:dyDescent="0.3"/>
    <row r="1366" s="114" customFormat="1" x14ac:dyDescent="0.3"/>
    <row r="1367" s="114" customFormat="1" x14ac:dyDescent="0.3"/>
    <row r="1368" s="114" customFormat="1" x14ac:dyDescent="0.3"/>
    <row r="1369" s="114" customFormat="1" x14ac:dyDescent="0.3"/>
    <row r="1370" s="114" customFormat="1" x14ac:dyDescent="0.3"/>
    <row r="1371" s="114" customFormat="1" x14ac:dyDescent="0.3"/>
    <row r="1372" s="114" customFormat="1" x14ac:dyDescent="0.3"/>
    <row r="1373" s="114" customFormat="1" x14ac:dyDescent="0.3"/>
    <row r="1374" s="114" customFormat="1" x14ac:dyDescent="0.3"/>
    <row r="1375" s="114" customFormat="1" x14ac:dyDescent="0.3"/>
    <row r="1376" s="114" customFormat="1" x14ac:dyDescent="0.3"/>
    <row r="1377" s="114" customFormat="1" x14ac:dyDescent="0.3"/>
    <row r="1378" s="114" customFormat="1" x14ac:dyDescent="0.3"/>
    <row r="1379" s="114" customFormat="1" x14ac:dyDescent="0.3"/>
    <row r="1380" s="114" customFormat="1" x14ac:dyDescent="0.3"/>
    <row r="1381" s="114" customFormat="1" x14ac:dyDescent="0.3"/>
    <row r="1382" s="114" customFormat="1" x14ac:dyDescent="0.3"/>
    <row r="1383" s="114" customFormat="1" x14ac:dyDescent="0.3"/>
    <row r="1384" s="114" customFormat="1" x14ac:dyDescent="0.3"/>
    <row r="1385" s="114" customFormat="1" x14ac:dyDescent="0.3"/>
    <row r="1386" s="114" customFormat="1" x14ac:dyDescent="0.3"/>
    <row r="1387" s="114" customFormat="1" x14ac:dyDescent="0.3"/>
    <row r="1388" s="114" customFormat="1" x14ac:dyDescent="0.3"/>
    <row r="1389" s="114" customFormat="1" x14ac:dyDescent="0.3"/>
    <row r="1390" s="114" customFormat="1" x14ac:dyDescent="0.3"/>
    <row r="1391" s="114" customFormat="1" x14ac:dyDescent="0.3"/>
    <row r="1392" s="114" customFormat="1" x14ac:dyDescent="0.3"/>
    <row r="1393" s="114" customFormat="1" x14ac:dyDescent="0.3"/>
    <row r="1394" s="114" customFormat="1" x14ac:dyDescent="0.3"/>
    <row r="1395" s="114" customFormat="1" x14ac:dyDescent="0.3"/>
    <row r="1396" s="114" customFormat="1" x14ac:dyDescent="0.3"/>
    <row r="1397" s="114" customFormat="1" x14ac:dyDescent="0.3"/>
    <row r="1398" s="114" customFormat="1" x14ac:dyDescent="0.3"/>
    <row r="1399" s="114" customFormat="1" x14ac:dyDescent="0.3"/>
    <row r="1400" s="114" customFormat="1" x14ac:dyDescent="0.3"/>
    <row r="1401" s="114" customFormat="1" x14ac:dyDescent="0.3"/>
    <row r="1402" s="114" customFormat="1" x14ac:dyDescent="0.3"/>
    <row r="1403" s="114" customFormat="1" x14ac:dyDescent="0.3"/>
    <row r="1404" s="114" customFormat="1" x14ac:dyDescent="0.3"/>
    <row r="1405" s="114" customFormat="1" x14ac:dyDescent="0.3"/>
    <row r="1406" s="114" customFormat="1" x14ac:dyDescent="0.3"/>
    <row r="1407" s="114" customFormat="1" x14ac:dyDescent="0.3"/>
    <row r="1408" s="114" customFormat="1" x14ac:dyDescent="0.3"/>
    <row r="1409" s="114" customFormat="1" x14ac:dyDescent="0.3"/>
    <row r="1410" s="114" customFormat="1" x14ac:dyDescent="0.3"/>
    <row r="1411" s="114" customFormat="1" x14ac:dyDescent="0.3"/>
    <row r="1412" s="114" customFormat="1" x14ac:dyDescent="0.3"/>
    <row r="1413" s="114" customFormat="1" x14ac:dyDescent="0.3"/>
    <row r="1414" s="114" customFormat="1" x14ac:dyDescent="0.3"/>
    <row r="1415" s="114" customFormat="1" x14ac:dyDescent="0.3"/>
    <row r="1416" s="114" customFormat="1" x14ac:dyDescent="0.3"/>
    <row r="1417" s="114" customFormat="1" x14ac:dyDescent="0.3"/>
    <row r="1418" s="114" customFormat="1" x14ac:dyDescent="0.3"/>
    <row r="1419" s="114" customFormat="1" x14ac:dyDescent="0.3"/>
    <row r="1420" s="114" customFormat="1" x14ac:dyDescent="0.3"/>
    <row r="1421" s="114" customFormat="1" x14ac:dyDescent="0.3"/>
    <row r="1422" s="114" customFormat="1" x14ac:dyDescent="0.3"/>
    <row r="1423" s="114" customFormat="1" x14ac:dyDescent="0.3"/>
    <row r="1424" s="114" customFormat="1" x14ac:dyDescent="0.3"/>
    <row r="1425" s="114" customFormat="1" x14ac:dyDescent="0.3"/>
    <row r="1426" s="114" customFormat="1" x14ac:dyDescent="0.3"/>
    <row r="1427" s="114" customFormat="1" x14ac:dyDescent="0.3"/>
    <row r="1428" s="114" customFormat="1" x14ac:dyDescent="0.3"/>
    <row r="1429" s="114" customFormat="1" x14ac:dyDescent="0.3"/>
    <row r="1430" s="114" customFormat="1" x14ac:dyDescent="0.3"/>
    <row r="1431" s="114" customFormat="1" x14ac:dyDescent="0.3"/>
    <row r="1432" s="114" customFormat="1" x14ac:dyDescent="0.3"/>
    <row r="1433" s="114" customFormat="1" x14ac:dyDescent="0.3"/>
    <row r="1434" s="114" customFormat="1" x14ac:dyDescent="0.3"/>
    <row r="1435" s="114" customFormat="1" x14ac:dyDescent="0.3"/>
    <row r="1436" s="114" customFormat="1" x14ac:dyDescent="0.3"/>
    <row r="1437" s="114" customFormat="1" x14ac:dyDescent="0.3"/>
    <row r="1438" s="114" customFormat="1" x14ac:dyDescent="0.3"/>
    <row r="1439" s="114" customFormat="1" x14ac:dyDescent="0.3"/>
    <row r="1440" s="114" customFormat="1" x14ac:dyDescent="0.3"/>
    <row r="1441" s="114" customFormat="1" x14ac:dyDescent="0.3"/>
    <row r="1442" s="114" customFormat="1" x14ac:dyDescent="0.3"/>
    <row r="1443" s="114" customFormat="1" x14ac:dyDescent="0.3"/>
    <row r="1444" s="114" customFormat="1" x14ac:dyDescent="0.3"/>
    <row r="1445" s="114" customFormat="1" x14ac:dyDescent="0.3"/>
    <row r="1446" s="114" customFormat="1" x14ac:dyDescent="0.3"/>
    <row r="1447" s="114" customFormat="1" x14ac:dyDescent="0.3"/>
    <row r="1448" s="114" customFormat="1" x14ac:dyDescent="0.3"/>
    <row r="1449" s="114" customFormat="1" x14ac:dyDescent="0.3"/>
    <row r="1450" s="114" customFormat="1" x14ac:dyDescent="0.3"/>
    <row r="1451" s="114" customFormat="1" x14ac:dyDescent="0.3"/>
    <row r="1452" s="114" customFormat="1" x14ac:dyDescent="0.3"/>
    <row r="1453" s="114" customFormat="1" x14ac:dyDescent="0.3"/>
    <row r="1454" s="114" customFormat="1" x14ac:dyDescent="0.3"/>
    <row r="1455" s="114" customFormat="1" x14ac:dyDescent="0.3"/>
    <row r="1456" s="114" customFormat="1" x14ac:dyDescent="0.3"/>
    <row r="1457" s="114" customFormat="1" x14ac:dyDescent="0.3"/>
    <row r="1458" s="114" customFormat="1" x14ac:dyDescent="0.3"/>
    <row r="1459" s="114" customFormat="1" x14ac:dyDescent="0.3"/>
    <row r="1460" s="114" customFormat="1" x14ac:dyDescent="0.3"/>
    <row r="1461" s="114" customFormat="1" x14ac:dyDescent="0.3"/>
    <row r="1462" s="114" customFormat="1" x14ac:dyDescent="0.3"/>
    <row r="1463" s="114" customFormat="1" x14ac:dyDescent="0.3"/>
    <row r="1464" s="114" customFormat="1" x14ac:dyDescent="0.3"/>
    <row r="1465" s="114" customFormat="1" x14ac:dyDescent="0.3"/>
    <row r="1466" s="114" customFormat="1" x14ac:dyDescent="0.3"/>
    <row r="1467" s="114" customFormat="1" x14ac:dyDescent="0.3"/>
    <row r="1468" s="114" customFormat="1" x14ac:dyDescent="0.3"/>
    <row r="1469" s="114" customFormat="1" x14ac:dyDescent="0.3"/>
    <row r="1470" s="114" customFormat="1" x14ac:dyDescent="0.3"/>
    <row r="1471" s="114" customFormat="1" x14ac:dyDescent="0.3"/>
    <row r="1472" s="114" customFormat="1" x14ac:dyDescent="0.3"/>
    <row r="1473" s="114" customFormat="1" x14ac:dyDescent="0.3"/>
    <row r="1474" s="114" customFormat="1" x14ac:dyDescent="0.3"/>
    <row r="1475" s="114" customFormat="1" x14ac:dyDescent="0.3"/>
    <row r="1476" s="114" customFormat="1" x14ac:dyDescent="0.3"/>
    <row r="1477" s="114" customFormat="1" x14ac:dyDescent="0.3"/>
    <row r="1478" s="114" customFormat="1" x14ac:dyDescent="0.3"/>
    <row r="1479" s="114" customFormat="1" x14ac:dyDescent="0.3"/>
    <row r="1480" s="114" customFormat="1" x14ac:dyDescent="0.3"/>
    <row r="1481" s="114" customFormat="1" x14ac:dyDescent="0.3"/>
    <row r="1482" s="114" customFormat="1" x14ac:dyDescent="0.3"/>
    <row r="1483" s="114" customFormat="1" x14ac:dyDescent="0.3"/>
    <row r="1484" s="114" customFormat="1" x14ac:dyDescent="0.3"/>
    <row r="1485" s="114" customFormat="1" x14ac:dyDescent="0.3"/>
    <row r="1486" s="114" customFormat="1" x14ac:dyDescent="0.3"/>
    <row r="1487" s="114" customFormat="1" x14ac:dyDescent="0.3"/>
    <row r="1488" s="114" customFormat="1" x14ac:dyDescent="0.3"/>
    <row r="1489" s="114" customFormat="1" x14ac:dyDescent="0.3"/>
    <row r="1490" s="114" customFormat="1" x14ac:dyDescent="0.3"/>
    <row r="1491" s="114" customFormat="1" x14ac:dyDescent="0.3"/>
    <row r="1492" s="114" customFormat="1" x14ac:dyDescent="0.3"/>
    <row r="1493" s="114" customFormat="1" x14ac:dyDescent="0.3"/>
    <row r="1494" s="114" customFormat="1" x14ac:dyDescent="0.3"/>
    <row r="1495" s="114" customFormat="1" x14ac:dyDescent="0.3"/>
    <row r="1496" s="114" customFormat="1" x14ac:dyDescent="0.3"/>
    <row r="1497" s="114" customFormat="1" x14ac:dyDescent="0.3"/>
    <row r="1498" s="114" customFormat="1" x14ac:dyDescent="0.3"/>
    <row r="1499" s="114" customFormat="1" x14ac:dyDescent="0.3"/>
    <row r="1500" s="114" customFormat="1" x14ac:dyDescent="0.3"/>
    <row r="1501" s="114" customFormat="1" x14ac:dyDescent="0.3"/>
    <row r="1502" s="114" customFormat="1" x14ac:dyDescent="0.3"/>
    <row r="1503" s="114" customFormat="1" x14ac:dyDescent="0.3"/>
    <row r="1504" s="114" customFormat="1" x14ac:dyDescent="0.3"/>
    <row r="1505" s="114" customFormat="1" x14ac:dyDescent="0.3"/>
    <row r="1506" s="114" customFormat="1" x14ac:dyDescent="0.3"/>
    <row r="1507" s="114" customFormat="1" x14ac:dyDescent="0.3"/>
    <row r="1508" s="114" customFormat="1" x14ac:dyDescent="0.3"/>
    <row r="1509" s="114" customFormat="1" x14ac:dyDescent="0.3"/>
    <row r="1510" s="114" customFormat="1" x14ac:dyDescent="0.3"/>
    <row r="1511" s="114" customFormat="1" x14ac:dyDescent="0.3"/>
    <row r="1512" s="114" customFormat="1" x14ac:dyDescent="0.3"/>
    <row r="1513" s="114" customFormat="1" x14ac:dyDescent="0.3"/>
    <row r="1514" s="114" customFormat="1" x14ac:dyDescent="0.3"/>
    <row r="1515" s="114" customFormat="1" x14ac:dyDescent="0.3"/>
    <row r="1516" s="114" customFormat="1" x14ac:dyDescent="0.3"/>
    <row r="1517" s="114" customFormat="1" x14ac:dyDescent="0.3"/>
    <row r="1518" s="114" customFormat="1" x14ac:dyDescent="0.3"/>
    <row r="1519" s="114" customFormat="1" x14ac:dyDescent="0.3"/>
    <row r="1520" s="114" customFormat="1" x14ac:dyDescent="0.3"/>
    <row r="1521" s="114" customFormat="1" x14ac:dyDescent="0.3"/>
    <row r="1522" s="114" customFormat="1" x14ac:dyDescent="0.3"/>
    <row r="1523" s="114" customFormat="1" x14ac:dyDescent="0.3"/>
    <row r="1524" s="114" customFormat="1" x14ac:dyDescent="0.3"/>
    <row r="1525" s="114" customFormat="1" x14ac:dyDescent="0.3"/>
    <row r="1526" s="114" customFormat="1" x14ac:dyDescent="0.3"/>
    <row r="1527" s="114" customFormat="1" x14ac:dyDescent="0.3"/>
    <row r="1528" s="114" customFormat="1" x14ac:dyDescent="0.3"/>
    <row r="1529" s="114" customFormat="1" x14ac:dyDescent="0.3"/>
    <row r="1530" s="114" customFormat="1" x14ac:dyDescent="0.3"/>
    <row r="1531" s="114" customFormat="1" x14ac:dyDescent="0.3"/>
    <row r="1532" s="114" customFormat="1" x14ac:dyDescent="0.3"/>
    <row r="1533" s="114" customFormat="1" x14ac:dyDescent="0.3"/>
    <row r="1534" s="114" customFormat="1" x14ac:dyDescent="0.3"/>
    <row r="1535" s="114" customFormat="1" x14ac:dyDescent="0.3"/>
    <row r="1536" s="114" customFormat="1" x14ac:dyDescent="0.3"/>
    <row r="1537" s="114" customFormat="1" x14ac:dyDescent="0.3"/>
    <row r="1538" s="114" customFormat="1" x14ac:dyDescent="0.3"/>
    <row r="1539" s="114" customFormat="1" x14ac:dyDescent="0.3"/>
    <row r="1540" s="114" customFormat="1" x14ac:dyDescent="0.3"/>
    <row r="1541" s="114" customFormat="1" x14ac:dyDescent="0.3"/>
    <row r="1542" s="114" customFormat="1" x14ac:dyDescent="0.3"/>
    <row r="1543" s="114" customFormat="1" x14ac:dyDescent="0.3"/>
    <row r="1544" s="114" customFormat="1" x14ac:dyDescent="0.3"/>
    <row r="1545" s="114" customFormat="1" x14ac:dyDescent="0.3"/>
    <row r="1546" s="114" customFormat="1" x14ac:dyDescent="0.3"/>
    <row r="1547" s="114" customFormat="1" x14ac:dyDescent="0.3"/>
    <row r="1548" s="114" customFormat="1" x14ac:dyDescent="0.3"/>
    <row r="1549" s="114" customFormat="1" x14ac:dyDescent="0.3"/>
    <row r="1550" s="114" customFormat="1" x14ac:dyDescent="0.3"/>
    <row r="1551" s="114" customFormat="1" x14ac:dyDescent="0.3"/>
    <row r="1552" s="114" customFormat="1" x14ac:dyDescent="0.3"/>
    <row r="1553" s="114" customFormat="1" x14ac:dyDescent="0.3"/>
    <row r="1554" s="114" customFormat="1" x14ac:dyDescent="0.3"/>
    <row r="1555" s="114" customFormat="1" x14ac:dyDescent="0.3"/>
    <row r="1556" s="114" customFormat="1" x14ac:dyDescent="0.3"/>
    <row r="1557" s="114" customFormat="1" x14ac:dyDescent="0.3"/>
    <row r="1558" s="114" customFormat="1" x14ac:dyDescent="0.3"/>
    <row r="1559" s="114" customFormat="1" x14ac:dyDescent="0.3"/>
    <row r="1560" s="114" customFormat="1" x14ac:dyDescent="0.3"/>
    <row r="1561" s="114" customFormat="1" x14ac:dyDescent="0.3"/>
    <row r="1562" s="114" customFormat="1" x14ac:dyDescent="0.3"/>
    <row r="1563" s="114" customFormat="1" x14ac:dyDescent="0.3"/>
    <row r="1564" s="114" customFormat="1" x14ac:dyDescent="0.3"/>
    <row r="1565" s="114" customFormat="1" x14ac:dyDescent="0.3"/>
    <row r="1566" s="114" customFormat="1" x14ac:dyDescent="0.3"/>
    <row r="1567" s="114" customFormat="1" x14ac:dyDescent="0.3"/>
    <row r="1568" s="114" customFormat="1" x14ac:dyDescent="0.3"/>
    <row r="1569" s="114" customFormat="1" x14ac:dyDescent="0.3"/>
    <row r="1570" s="114" customFormat="1" x14ac:dyDescent="0.3"/>
    <row r="1571" s="114" customFormat="1" x14ac:dyDescent="0.3"/>
    <row r="1572" s="114" customFormat="1" x14ac:dyDescent="0.3"/>
    <row r="1573" s="114" customFormat="1" x14ac:dyDescent="0.3"/>
    <row r="1574" s="114" customFormat="1" x14ac:dyDescent="0.3"/>
    <row r="1575" s="114" customFormat="1" x14ac:dyDescent="0.3"/>
    <row r="1576" s="114" customFormat="1" x14ac:dyDescent="0.3"/>
    <row r="1577" s="114" customFormat="1" x14ac:dyDescent="0.3"/>
    <row r="1578" s="114" customFormat="1" x14ac:dyDescent="0.3"/>
    <row r="1579" s="114" customFormat="1" x14ac:dyDescent="0.3"/>
    <row r="1580" s="114" customFormat="1" x14ac:dyDescent="0.3"/>
    <row r="1581" s="114" customFormat="1" x14ac:dyDescent="0.3"/>
    <row r="1582" s="114" customFormat="1" x14ac:dyDescent="0.3"/>
    <row r="1583" s="114" customFormat="1" x14ac:dyDescent="0.3"/>
    <row r="1584" s="114" customFormat="1" x14ac:dyDescent="0.3"/>
    <row r="1585" s="114" customFormat="1" x14ac:dyDescent="0.3"/>
    <row r="1586" s="114" customFormat="1" x14ac:dyDescent="0.3"/>
    <row r="1587" s="114" customFormat="1" x14ac:dyDescent="0.3"/>
    <row r="1588" s="114" customFormat="1" x14ac:dyDescent="0.3"/>
    <row r="1589" s="114" customFormat="1" x14ac:dyDescent="0.3"/>
    <row r="1590" s="114" customFormat="1" x14ac:dyDescent="0.3"/>
    <row r="1591" s="114" customFormat="1" x14ac:dyDescent="0.3"/>
    <row r="1592" s="114" customFormat="1" x14ac:dyDescent="0.3"/>
    <row r="1593" s="114" customFormat="1" x14ac:dyDescent="0.3"/>
    <row r="1594" s="114" customFormat="1" x14ac:dyDescent="0.3"/>
    <row r="1595" s="114" customFormat="1" x14ac:dyDescent="0.3"/>
    <row r="1596" s="114" customFormat="1" x14ac:dyDescent="0.3"/>
    <row r="1597" s="114" customFormat="1" x14ac:dyDescent="0.3"/>
    <row r="1598" s="114" customFormat="1" x14ac:dyDescent="0.3"/>
    <row r="1599" s="114" customFormat="1" x14ac:dyDescent="0.3"/>
    <row r="1600" s="114" customFormat="1" x14ac:dyDescent="0.3"/>
    <row r="1601" s="114" customFormat="1" x14ac:dyDescent="0.3"/>
    <row r="1602" s="114" customFormat="1" x14ac:dyDescent="0.3"/>
    <row r="1603" s="114" customFormat="1" x14ac:dyDescent="0.3"/>
    <row r="1604" s="114" customFormat="1" x14ac:dyDescent="0.3"/>
    <row r="1605" s="114" customFormat="1" x14ac:dyDescent="0.3"/>
    <row r="1606" s="114" customFormat="1" x14ac:dyDescent="0.3"/>
    <row r="1607" s="114" customFormat="1" x14ac:dyDescent="0.3"/>
    <row r="1608" s="114" customFormat="1" x14ac:dyDescent="0.3"/>
    <row r="1609" s="114" customFormat="1" x14ac:dyDescent="0.3"/>
    <row r="1610" s="114" customFormat="1" x14ac:dyDescent="0.3"/>
    <row r="1611" s="114" customFormat="1" x14ac:dyDescent="0.3"/>
    <row r="1612" s="114" customFormat="1" x14ac:dyDescent="0.3"/>
    <row r="1613" s="114" customFormat="1" x14ac:dyDescent="0.3"/>
    <row r="1614" s="114" customFormat="1" x14ac:dyDescent="0.3"/>
    <row r="1615" s="114" customFormat="1" x14ac:dyDescent="0.3"/>
    <row r="1616" s="114" customFormat="1" x14ac:dyDescent="0.3"/>
    <row r="1617" s="114" customFormat="1" x14ac:dyDescent="0.3"/>
    <row r="1618" s="114" customFormat="1" x14ac:dyDescent="0.3"/>
    <row r="1619" s="114" customFormat="1" x14ac:dyDescent="0.3"/>
    <row r="1620" s="114" customFormat="1" x14ac:dyDescent="0.3"/>
    <row r="1621" s="114" customFormat="1" x14ac:dyDescent="0.3"/>
    <row r="1622" s="114" customFormat="1" x14ac:dyDescent="0.3"/>
    <row r="1623" s="114" customFormat="1" x14ac:dyDescent="0.3"/>
    <row r="1624" s="114" customFormat="1" x14ac:dyDescent="0.3"/>
    <row r="1625" s="114" customFormat="1" x14ac:dyDescent="0.3"/>
    <row r="1626" s="114" customFormat="1" x14ac:dyDescent="0.3"/>
    <row r="1627" s="114" customFormat="1" x14ac:dyDescent="0.3"/>
    <row r="1628" s="114" customFormat="1" x14ac:dyDescent="0.3"/>
    <row r="1629" s="114" customFormat="1" x14ac:dyDescent="0.3"/>
    <row r="1630" s="114" customFormat="1" x14ac:dyDescent="0.3"/>
    <row r="1631" s="114" customFormat="1" x14ac:dyDescent="0.3"/>
    <row r="1632" s="114" customFormat="1" x14ac:dyDescent="0.3"/>
    <row r="1633" s="114" customFormat="1" x14ac:dyDescent="0.3"/>
    <row r="1634" s="114" customFormat="1" x14ac:dyDescent="0.3"/>
    <row r="1635" s="114" customFormat="1" x14ac:dyDescent="0.3"/>
    <row r="1636" s="114" customFormat="1" x14ac:dyDescent="0.3"/>
    <row r="1637" s="114" customFormat="1" x14ac:dyDescent="0.3"/>
    <row r="1638" s="114" customFormat="1" x14ac:dyDescent="0.3"/>
    <row r="1639" s="114" customFormat="1" x14ac:dyDescent="0.3"/>
    <row r="1640" s="114" customFormat="1" x14ac:dyDescent="0.3"/>
    <row r="1641" s="114" customFormat="1" x14ac:dyDescent="0.3"/>
    <row r="1642" s="114" customFormat="1" x14ac:dyDescent="0.3"/>
    <row r="1643" s="114" customFormat="1" x14ac:dyDescent="0.3"/>
    <row r="1644" s="114" customFormat="1" x14ac:dyDescent="0.3"/>
    <row r="1645" s="114" customFormat="1" x14ac:dyDescent="0.3"/>
    <row r="1646" s="114" customFormat="1" x14ac:dyDescent="0.3"/>
    <row r="1647" s="114" customFormat="1" x14ac:dyDescent="0.3"/>
    <row r="1648" s="114" customFormat="1" x14ac:dyDescent="0.3"/>
    <row r="1649" s="114" customFormat="1" x14ac:dyDescent="0.3"/>
    <row r="1650" s="114" customFormat="1" x14ac:dyDescent="0.3"/>
    <row r="1651" s="114" customFormat="1" x14ac:dyDescent="0.3"/>
    <row r="1652" s="114" customFormat="1" x14ac:dyDescent="0.3"/>
    <row r="1653" s="114" customFormat="1" x14ac:dyDescent="0.3"/>
    <row r="1654" s="114" customFormat="1" x14ac:dyDescent="0.3"/>
    <row r="1655" s="114" customFormat="1" x14ac:dyDescent="0.3"/>
    <row r="1656" s="114" customFormat="1" x14ac:dyDescent="0.3"/>
    <row r="1657" s="114" customFormat="1" x14ac:dyDescent="0.3"/>
    <row r="1658" s="114" customFormat="1" x14ac:dyDescent="0.3"/>
    <row r="1659" s="114" customFormat="1" x14ac:dyDescent="0.3"/>
    <row r="1660" s="114" customFormat="1" x14ac:dyDescent="0.3"/>
    <row r="1661" s="114" customFormat="1" x14ac:dyDescent="0.3"/>
    <row r="1662" s="114" customFormat="1" x14ac:dyDescent="0.3"/>
    <row r="1663" s="114" customFormat="1" x14ac:dyDescent="0.3"/>
    <row r="1664" s="114" customFormat="1" x14ac:dyDescent="0.3"/>
    <row r="1665" s="114" customFormat="1" x14ac:dyDescent="0.3"/>
    <row r="1666" s="114" customFormat="1" x14ac:dyDescent="0.3"/>
    <row r="1667" s="114" customFormat="1" x14ac:dyDescent="0.3"/>
    <row r="1668" s="114" customFormat="1" x14ac:dyDescent="0.3"/>
    <row r="1669" s="114" customFormat="1" x14ac:dyDescent="0.3"/>
    <row r="1670" s="114" customFormat="1" x14ac:dyDescent="0.3"/>
    <row r="1671" s="114" customFormat="1" x14ac:dyDescent="0.3"/>
    <row r="1672" s="114" customFormat="1" x14ac:dyDescent="0.3"/>
    <row r="1673" s="114" customFormat="1" x14ac:dyDescent="0.3"/>
    <row r="1674" s="114" customFormat="1" x14ac:dyDescent="0.3"/>
    <row r="1675" s="114" customFormat="1" x14ac:dyDescent="0.3"/>
    <row r="1676" s="114" customFormat="1" x14ac:dyDescent="0.3"/>
    <row r="1677" s="114" customFormat="1" x14ac:dyDescent="0.3"/>
    <row r="1678" s="114" customFormat="1" x14ac:dyDescent="0.3"/>
    <row r="1679" s="114" customFormat="1" x14ac:dyDescent="0.3"/>
    <row r="1680" s="114" customFormat="1" x14ac:dyDescent="0.3"/>
    <row r="1681" s="114" customFormat="1" x14ac:dyDescent="0.3"/>
    <row r="1682" s="114" customFormat="1" x14ac:dyDescent="0.3"/>
    <row r="1683" s="114" customFormat="1" x14ac:dyDescent="0.3"/>
    <row r="1684" s="114" customFormat="1" x14ac:dyDescent="0.3"/>
    <row r="1685" s="114" customFormat="1" x14ac:dyDescent="0.3"/>
    <row r="1686" s="114" customFormat="1" x14ac:dyDescent="0.3"/>
    <row r="1687" s="114" customFormat="1" x14ac:dyDescent="0.3"/>
    <row r="1688" s="114" customFormat="1" x14ac:dyDescent="0.3"/>
    <row r="1689" s="114" customFormat="1" x14ac:dyDescent="0.3"/>
    <row r="1690" s="114" customFormat="1" x14ac:dyDescent="0.3"/>
    <row r="1691" s="114" customFormat="1" x14ac:dyDescent="0.3"/>
    <row r="1692" s="114" customFormat="1" x14ac:dyDescent="0.3"/>
    <row r="1693" s="114" customFormat="1" x14ac:dyDescent="0.3"/>
    <row r="1694" s="114" customFormat="1" x14ac:dyDescent="0.3"/>
    <row r="1695" s="114" customFormat="1" x14ac:dyDescent="0.3"/>
    <row r="1696" s="114" customFormat="1" x14ac:dyDescent="0.3"/>
    <row r="1697" s="114" customFormat="1" x14ac:dyDescent="0.3"/>
    <row r="1698" s="114" customFormat="1" x14ac:dyDescent="0.3"/>
    <row r="1699" s="114" customFormat="1" x14ac:dyDescent="0.3"/>
    <row r="1700" s="114" customFormat="1" x14ac:dyDescent="0.3"/>
    <row r="1701" s="114" customFormat="1" x14ac:dyDescent="0.3"/>
    <row r="1702" s="114" customFormat="1" x14ac:dyDescent="0.3"/>
    <row r="1703" s="114" customFormat="1" x14ac:dyDescent="0.3"/>
    <row r="1704" s="114" customFormat="1" x14ac:dyDescent="0.3"/>
    <row r="1705" s="114" customFormat="1" x14ac:dyDescent="0.3"/>
    <row r="1706" s="114" customFormat="1" x14ac:dyDescent="0.3"/>
    <row r="1707" s="114" customFormat="1" x14ac:dyDescent="0.3"/>
    <row r="1708" s="114" customFormat="1" x14ac:dyDescent="0.3"/>
    <row r="1709" s="114" customFormat="1" x14ac:dyDescent="0.3"/>
    <row r="1710" s="114" customFormat="1" x14ac:dyDescent="0.3"/>
    <row r="1711" s="114" customFormat="1" x14ac:dyDescent="0.3"/>
    <row r="1712" s="114" customFormat="1" x14ac:dyDescent="0.3"/>
    <row r="1713" s="114" customFormat="1" x14ac:dyDescent="0.3"/>
    <row r="1714" s="114" customFormat="1" x14ac:dyDescent="0.3"/>
    <row r="1715" s="114" customFormat="1" x14ac:dyDescent="0.3"/>
    <row r="1716" s="114" customFormat="1" x14ac:dyDescent="0.3"/>
    <row r="1717" s="114" customFormat="1" x14ac:dyDescent="0.3"/>
    <row r="1718" s="114" customFormat="1" x14ac:dyDescent="0.3"/>
    <row r="1719" s="114" customFormat="1" x14ac:dyDescent="0.3"/>
    <row r="1720" s="114" customFormat="1" x14ac:dyDescent="0.3"/>
    <row r="1721" s="114" customFormat="1" x14ac:dyDescent="0.3"/>
    <row r="1722" s="114" customFormat="1" x14ac:dyDescent="0.3"/>
    <row r="1723" s="114" customFormat="1" x14ac:dyDescent="0.3"/>
    <row r="1724" s="114" customFormat="1" x14ac:dyDescent="0.3"/>
    <row r="1725" s="114" customFormat="1" x14ac:dyDescent="0.3"/>
    <row r="1726" s="114" customFormat="1" x14ac:dyDescent="0.3"/>
    <row r="1727" s="114" customFormat="1" x14ac:dyDescent="0.3"/>
    <row r="1728" s="114" customFormat="1" x14ac:dyDescent="0.3"/>
    <row r="1729" s="114" customFormat="1" x14ac:dyDescent="0.3"/>
    <row r="1730" s="114" customFormat="1" x14ac:dyDescent="0.3"/>
    <row r="1731" s="114" customFormat="1" x14ac:dyDescent="0.3"/>
    <row r="1732" s="114" customFormat="1" x14ac:dyDescent="0.3"/>
    <row r="1733" s="114" customFormat="1" x14ac:dyDescent="0.3"/>
    <row r="1734" s="114" customFormat="1" x14ac:dyDescent="0.3"/>
    <row r="1735" s="114" customFormat="1" x14ac:dyDescent="0.3"/>
    <row r="1736" s="114" customFormat="1" x14ac:dyDescent="0.3"/>
    <row r="1737" s="114" customFormat="1" x14ac:dyDescent="0.3"/>
    <row r="1738" s="114" customFormat="1" x14ac:dyDescent="0.3"/>
    <row r="1739" s="114" customFormat="1" x14ac:dyDescent="0.3"/>
    <row r="1740" s="114" customFormat="1" x14ac:dyDescent="0.3"/>
    <row r="1741" s="114" customFormat="1" x14ac:dyDescent="0.3"/>
    <row r="1742" s="114" customFormat="1" x14ac:dyDescent="0.3"/>
    <row r="1743" s="114" customFormat="1" x14ac:dyDescent="0.3"/>
    <row r="1744" s="114" customFormat="1" x14ac:dyDescent="0.3"/>
    <row r="1745" s="114" customFormat="1" x14ac:dyDescent="0.3"/>
    <row r="1746" s="114" customFormat="1" x14ac:dyDescent="0.3"/>
    <row r="1747" s="114" customFormat="1" x14ac:dyDescent="0.3"/>
    <row r="1748" s="114" customFormat="1" x14ac:dyDescent="0.3"/>
    <row r="1749" s="114" customFormat="1" x14ac:dyDescent="0.3"/>
    <row r="1750" s="114" customFormat="1" x14ac:dyDescent="0.3"/>
    <row r="1751" s="114" customFormat="1" x14ac:dyDescent="0.3"/>
    <row r="1752" s="114" customFormat="1" x14ac:dyDescent="0.3"/>
    <row r="1753" s="114" customFormat="1" x14ac:dyDescent="0.3"/>
    <row r="1754" s="114" customFormat="1" x14ac:dyDescent="0.3"/>
    <row r="1755" s="114" customFormat="1" x14ac:dyDescent="0.3"/>
    <row r="1756" s="114" customFormat="1" x14ac:dyDescent="0.3"/>
    <row r="1757" s="114" customFormat="1" x14ac:dyDescent="0.3"/>
    <row r="1758" s="114" customFormat="1" x14ac:dyDescent="0.3"/>
    <row r="1759" s="114" customFormat="1" x14ac:dyDescent="0.3"/>
    <row r="1760" s="114" customFormat="1" x14ac:dyDescent="0.3"/>
    <row r="1761" s="114" customFormat="1" x14ac:dyDescent="0.3"/>
    <row r="1762" s="114" customFormat="1" x14ac:dyDescent="0.3"/>
    <row r="1763" s="114" customFormat="1" x14ac:dyDescent="0.3"/>
    <row r="1764" s="114" customFormat="1" x14ac:dyDescent="0.3"/>
    <row r="1765" s="114" customFormat="1" x14ac:dyDescent="0.3"/>
    <row r="1766" s="114" customFormat="1" x14ac:dyDescent="0.3"/>
    <row r="1767" s="114" customFormat="1" x14ac:dyDescent="0.3"/>
    <row r="1768" s="114" customFormat="1" x14ac:dyDescent="0.3"/>
    <row r="1769" s="114" customFormat="1" x14ac:dyDescent="0.3"/>
    <row r="1770" s="114" customFormat="1" x14ac:dyDescent="0.3"/>
    <row r="1771" s="114" customFormat="1" x14ac:dyDescent="0.3"/>
    <row r="1772" s="114" customFormat="1" x14ac:dyDescent="0.3"/>
    <row r="1773" s="114" customFormat="1" x14ac:dyDescent="0.3"/>
    <row r="1774" s="114" customFormat="1" x14ac:dyDescent="0.3"/>
    <row r="1775" s="114" customFormat="1" x14ac:dyDescent="0.3"/>
    <row r="1776" s="114" customFormat="1" x14ac:dyDescent="0.3"/>
    <row r="1777" s="114" customFormat="1" x14ac:dyDescent="0.3"/>
    <row r="1778" s="114" customFormat="1" x14ac:dyDescent="0.3"/>
    <row r="1779" s="114" customFormat="1" x14ac:dyDescent="0.3"/>
    <row r="1780" s="114" customFormat="1" x14ac:dyDescent="0.3"/>
    <row r="1781" s="114" customFormat="1" x14ac:dyDescent="0.3"/>
    <row r="1782" s="114" customFormat="1" x14ac:dyDescent="0.3"/>
    <row r="1783" s="114" customFormat="1" x14ac:dyDescent="0.3"/>
    <row r="1784" s="114" customFormat="1" x14ac:dyDescent="0.3"/>
    <row r="1785" s="114" customFormat="1" x14ac:dyDescent="0.3"/>
    <row r="1786" s="114" customFormat="1" x14ac:dyDescent="0.3"/>
    <row r="1787" s="114" customFormat="1" x14ac:dyDescent="0.3"/>
    <row r="1788" s="114" customFormat="1" x14ac:dyDescent="0.3"/>
    <row r="1789" s="114" customFormat="1" x14ac:dyDescent="0.3"/>
    <row r="1790" s="114" customFormat="1" x14ac:dyDescent="0.3"/>
    <row r="1791" s="114" customFormat="1" x14ac:dyDescent="0.3"/>
    <row r="1792" s="114" customFormat="1" x14ac:dyDescent="0.3"/>
    <row r="1793" s="114" customFormat="1" x14ac:dyDescent="0.3"/>
    <row r="1794" s="114" customFormat="1" x14ac:dyDescent="0.3"/>
    <row r="1795" s="114" customFormat="1" x14ac:dyDescent="0.3"/>
    <row r="1796" s="114" customFormat="1" x14ac:dyDescent="0.3"/>
    <row r="1797" s="114" customFormat="1" x14ac:dyDescent="0.3"/>
    <row r="1798" s="114" customFormat="1" x14ac:dyDescent="0.3"/>
    <row r="1799" s="114" customFormat="1" x14ac:dyDescent="0.3"/>
    <row r="1800" s="114" customFormat="1" x14ac:dyDescent="0.3"/>
    <row r="1801" s="114" customFormat="1" x14ac:dyDescent="0.3"/>
    <row r="1802" s="114" customFormat="1" x14ac:dyDescent="0.3"/>
    <row r="1803" s="114" customFormat="1" x14ac:dyDescent="0.3"/>
    <row r="1804" s="114" customFormat="1" x14ac:dyDescent="0.3"/>
    <row r="1805" s="114" customFormat="1" x14ac:dyDescent="0.3"/>
    <row r="1806" s="114" customFormat="1" x14ac:dyDescent="0.3"/>
    <row r="1807" s="114" customFormat="1" x14ac:dyDescent="0.3"/>
    <row r="1808" s="114" customFormat="1" x14ac:dyDescent="0.3"/>
    <row r="1809" s="114" customFormat="1" x14ac:dyDescent="0.3"/>
    <row r="1810" s="114" customFormat="1" x14ac:dyDescent="0.3"/>
    <row r="1811" s="114" customFormat="1" x14ac:dyDescent="0.3"/>
    <row r="1812" s="114" customFormat="1" x14ac:dyDescent="0.3"/>
    <row r="1813" s="114" customFormat="1" x14ac:dyDescent="0.3"/>
    <row r="1814" s="114" customFormat="1" x14ac:dyDescent="0.3"/>
    <row r="1815" s="114" customFormat="1" x14ac:dyDescent="0.3"/>
    <row r="1816" s="114" customFormat="1" x14ac:dyDescent="0.3"/>
    <row r="1817" s="114" customFormat="1" x14ac:dyDescent="0.3"/>
    <row r="1818" s="114" customFormat="1" x14ac:dyDescent="0.3"/>
    <row r="1819" s="114" customFormat="1" x14ac:dyDescent="0.3"/>
    <row r="1820" s="114" customFormat="1" x14ac:dyDescent="0.3"/>
    <row r="1821" s="114" customFormat="1" x14ac:dyDescent="0.3"/>
    <row r="1822" s="114" customFormat="1" x14ac:dyDescent="0.3"/>
    <row r="1823" s="114" customFormat="1" x14ac:dyDescent="0.3"/>
    <row r="1824" s="114" customFormat="1" x14ac:dyDescent="0.3"/>
    <row r="1825" s="114" customFormat="1" x14ac:dyDescent="0.3"/>
    <row r="1826" s="114" customFormat="1" x14ac:dyDescent="0.3"/>
    <row r="1827" s="114" customFormat="1" x14ac:dyDescent="0.3"/>
    <row r="1828" s="114" customFormat="1" x14ac:dyDescent="0.3"/>
    <row r="1829" s="114" customFormat="1" x14ac:dyDescent="0.3"/>
    <row r="1830" s="114" customFormat="1" x14ac:dyDescent="0.3"/>
    <row r="1831" s="114" customFormat="1" x14ac:dyDescent="0.3"/>
    <row r="1832" s="114" customFormat="1" x14ac:dyDescent="0.3"/>
    <row r="1833" s="114" customFormat="1" x14ac:dyDescent="0.3"/>
    <row r="1834" s="114" customFormat="1" x14ac:dyDescent="0.3"/>
    <row r="1835" s="114" customFormat="1" x14ac:dyDescent="0.3"/>
    <row r="1836" s="114" customFormat="1" x14ac:dyDescent="0.3"/>
    <row r="1837" s="114" customFormat="1" x14ac:dyDescent="0.3"/>
    <row r="1838" s="114" customFormat="1" x14ac:dyDescent="0.3"/>
    <row r="1839" s="114" customFormat="1" x14ac:dyDescent="0.3"/>
    <row r="1840" s="114" customFormat="1" x14ac:dyDescent="0.3"/>
    <row r="1841" s="114" customFormat="1" x14ac:dyDescent="0.3"/>
    <row r="1842" s="114" customFormat="1" x14ac:dyDescent="0.3"/>
    <row r="1843" s="114" customFormat="1" x14ac:dyDescent="0.3"/>
    <row r="1844" s="114" customFormat="1" x14ac:dyDescent="0.3"/>
    <row r="1845" s="114" customFormat="1" x14ac:dyDescent="0.3"/>
    <row r="1846" s="114" customFormat="1" x14ac:dyDescent="0.3"/>
    <row r="1847" s="114" customFormat="1" x14ac:dyDescent="0.3"/>
    <row r="1848" s="114" customFormat="1" x14ac:dyDescent="0.3"/>
    <row r="1849" s="114" customFormat="1" x14ac:dyDescent="0.3"/>
    <row r="1850" s="114" customFormat="1" x14ac:dyDescent="0.3"/>
    <row r="1851" s="114" customFormat="1" x14ac:dyDescent="0.3"/>
    <row r="1852" s="114" customFormat="1" x14ac:dyDescent="0.3"/>
    <row r="1853" s="114" customFormat="1" x14ac:dyDescent="0.3"/>
    <row r="1854" s="114" customFormat="1" x14ac:dyDescent="0.3"/>
    <row r="1855" s="114" customFormat="1" x14ac:dyDescent="0.3"/>
    <row r="1856" s="114" customFormat="1" x14ac:dyDescent="0.3"/>
    <row r="1857" s="114" customFormat="1" x14ac:dyDescent="0.3"/>
    <row r="1858" s="114" customFormat="1" x14ac:dyDescent="0.3"/>
    <row r="1859" s="114" customFormat="1" x14ac:dyDescent="0.3"/>
    <row r="1860" s="114" customFormat="1" x14ac:dyDescent="0.3"/>
    <row r="1861" s="114" customFormat="1" x14ac:dyDescent="0.3"/>
    <row r="1862" s="114" customFormat="1" x14ac:dyDescent="0.3"/>
    <row r="1863" s="114" customFormat="1" x14ac:dyDescent="0.3"/>
    <row r="1864" s="114" customFormat="1" x14ac:dyDescent="0.3"/>
    <row r="1865" s="114" customFormat="1" x14ac:dyDescent="0.3"/>
    <row r="1866" s="114" customFormat="1" x14ac:dyDescent="0.3"/>
    <row r="1867" s="114" customFormat="1" x14ac:dyDescent="0.3"/>
    <row r="1868" s="114" customFormat="1" x14ac:dyDescent="0.3"/>
    <row r="1869" s="114" customFormat="1" x14ac:dyDescent="0.3"/>
    <row r="1870" s="114" customFormat="1" x14ac:dyDescent="0.3"/>
    <row r="1871" s="114" customFormat="1" x14ac:dyDescent="0.3"/>
    <row r="1872" s="114" customFormat="1" x14ac:dyDescent="0.3"/>
    <row r="1873" s="114" customFormat="1" x14ac:dyDescent="0.3"/>
    <row r="1874" s="114" customFormat="1" x14ac:dyDescent="0.3"/>
    <row r="1875" s="114" customFormat="1" x14ac:dyDescent="0.3"/>
    <row r="1876" s="114" customFormat="1" x14ac:dyDescent="0.3"/>
    <row r="1877" s="114" customFormat="1" x14ac:dyDescent="0.3"/>
    <row r="1878" s="114" customFormat="1" x14ac:dyDescent="0.3"/>
    <row r="1879" s="114" customFormat="1" x14ac:dyDescent="0.3"/>
    <row r="1880" s="114" customFormat="1" x14ac:dyDescent="0.3"/>
    <row r="1881" s="114" customFormat="1" x14ac:dyDescent="0.3"/>
    <row r="1882" s="114" customFormat="1" x14ac:dyDescent="0.3"/>
    <row r="1883" s="114" customFormat="1" x14ac:dyDescent="0.3"/>
    <row r="1884" s="114" customFormat="1" x14ac:dyDescent="0.3"/>
    <row r="1885" s="114" customFormat="1" x14ac:dyDescent="0.3"/>
    <row r="1886" s="114" customFormat="1" x14ac:dyDescent="0.3"/>
    <row r="1887" s="114" customFormat="1" x14ac:dyDescent="0.3"/>
    <row r="1888" s="114" customFormat="1" x14ac:dyDescent="0.3"/>
    <row r="1889" s="114" customFormat="1" x14ac:dyDescent="0.3"/>
    <row r="1890" s="114" customFormat="1" x14ac:dyDescent="0.3"/>
    <row r="1891" s="114" customFormat="1" x14ac:dyDescent="0.3"/>
    <row r="1892" s="114" customFormat="1" x14ac:dyDescent="0.3"/>
    <row r="1893" s="114" customFormat="1" x14ac:dyDescent="0.3"/>
    <row r="1894" s="114" customFormat="1" x14ac:dyDescent="0.3"/>
    <row r="1895" s="114" customFormat="1" x14ac:dyDescent="0.3"/>
    <row r="1896" s="114" customFormat="1" x14ac:dyDescent="0.3"/>
    <row r="1897" s="114" customFormat="1" x14ac:dyDescent="0.3"/>
    <row r="1898" s="114" customFormat="1" x14ac:dyDescent="0.3"/>
    <row r="1899" s="114" customFormat="1" x14ac:dyDescent="0.3"/>
    <row r="1900" s="114" customFormat="1" x14ac:dyDescent="0.3"/>
    <row r="1901" s="114" customFormat="1" x14ac:dyDescent="0.3"/>
    <row r="1902" s="114" customFormat="1" x14ac:dyDescent="0.3"/>
    <row r="1903" s="114" customFormat="1" x14ac:dyDescent="0.3"/>
    <row r="1904" s="114" customFormat="1" x14ac:dyDescent="0.3"/>
    <row r="1905" s="114" customFormat="1" x14ac:dyDescent="0.3"/>
    <row r="1906" s="114" customFormat="1" x14ac:dyDescent="0.3"/>
    <row r="1907" s="114" customFormat="1" x14ac:dyDescent="0.3"/>
    <row r="1908" s="114" customFormat="1" x14ac:dyDescent="0.3"/>
    <row r="1909" s="114" customFormat="1" x14ac:dyDescent="0.3"/>
    <row r="1910" s="114" customFormat="1" x14ac:dyDescent="0.3"/>
    <row r="1911" s="114" customFormat="1" x14ac:dyDescent="0.3"/>
    <row r="1912" s="114" customFormat="1" x14ac:dyDescent="0.3"/>
    <row r="1913" s="114" customFormat="1" x14ac:dyDescent="0.3"/>
    <row r="1914" s="114" customFormat="1" x14ac:dyDescent="0.3"/>
    <row r="1915" s="114" customFormat="1" x14ac:dyDescent="0.3"/>
    <row r="1916" s="114" customFormat="1" x14ac:dyDescent="0.3"/>
    <row r="1917" s="114" customFormat="1" x14ac:dyDescent="0.3"/>
    <row r="1918" s="114" customFormat="1" x14ac:dyDescent="0.3"/>
    <row r="1919" s="114" customFormat="1" x14ac:dyDescent="0.3"/>
    <row r="1920" s="114" customFormat="1" x14ac:dyDescent="0.3"/>
    <row r="1921" s="114" customFormat="1" x14ac:dyDescent="0.3"/>
    <row r="1922" s="114" customFormat="1" x14ac:dyDescent="0.3"/>
    <row r="1923" s="114" customFormat="1" x14ac:dyDescent="0.3"/>
    <row r="1924" s="114" customFormat="1" x14ac:dyDescent="0.3"/>
    <row r="1925" s="114" customFormat="1" x14ac:dyDescent="0.3"/>
    <row r="1926" s="114" customFormat="1" x14ac:dyDescent="0.3"/>
    <row r="1927" s="114" customFormat="1" x14ac:dyDescent="0.3"/>
    <row r="1928" s="114" customFormat="1" x14ac:dyDescent="0.3"/>
    <row r="1929" s="114" customFormat="1" x14ac:dyDescent="0.3"/>
    <row r="1930" s="114" customFormat="1" x14ac:dyDescent="0.3"/>
    <row r="1931" s="114" customFormat="1" x14ac:dyDescent="0.3"/>
    <row r="1932" s="114" customFormat="1" x14ac:dyDescent="0.3"/>
    <row r="1933" s="114" customFormat="1" x14ac:dyDescent="0.3"/>
    <row r="1934" s="114" customFormat="1" x14ac:dyDescent="0.3"/>
    <row r="1935" s="114" customFormat="1" x14ac:dyDescent="0.3"/>
    <row r="1936" s="114" customFormat="1" x14ac:dyDescent="0.3"/>
    <row r="1937" s="114" customFormat="1" x14ac:dyDescent="0.3"/>
    <row r="1938" s="114" customFormat="1" x14ac:dyDescent="0.3"/>
    <row r="1939" s="114" customFormat="1" x14ac:dyDescent="0.3"/>
    <row r="1940" s="114" customFormat="1" x14ac:dyDescent="0.3"/>
    <row r="1941" s="114" customFormat="1" x14ac:dyDescent="0.3"/>
    <row r="1942" s="114" customFormat="1" x14ac:dyDescent="0.3"/>
    <row r="1943" s="114" customFormat="1" x14ac:dyDescent="0.3"/>
    <row r="1944" s="114" customFormat="1" x14ac:dyDescent="0.3"/>
    <row r="1945" s="114" customFormat="1" x14ac:dyDescent="0.3"/>
    <row r="1946" s="114" customFormat="1" x14ac:dyDescent="0.3"/>
    <row r="1947" s="114" customFormat="1" x14ac:dyDescent="0.3"/>
    <row r="1948" s="114" customFormat="1" x14ac:dyDescent="0.3"/>
    <row r="1949" s="114" customFormat="1" x14ac:dyDescent="0.3"/>
    <row r="1950" s="114" customFormat="1" x14ac:dyDescent="0.3"/>
    <row r="1951" s="114" customFormat="1" x14ac:dyDescent="0.3"/>
    <row r="1952" s="114" customFormat="1" x14ac:dyDescent="0.3"/>
    <row r="1953" s="114" customFormat="1" x14ac:dyDescent="0.3"/>
    <row r="1954" s="114" customFormat="1" x14ac:dyDescent="0.3"/>
    <row r="1955" s="114" customFormat="1" x14ac:dyDescent="0.3"/>
    <row r="1956" s="114" customFormat="1" x14ac:dyDescent="0.3"/>
    <row r="1957" s="114" customFormat="1" x14ac:dyDescent="0.3"/>
    <row r="1958" s="114" customFormat="1" x14ac:dyDescent="0.3"/>
    <row r="1959" s="114" customFormat="1" x14ac:dyDescent="0.3"/>
    <row r="1960" s="114" customFormat="1" x14ac:dyDescent="0.3"/>
    <row r="1961" s="114" customFormat="1" x14ac:dyDescent="0.3"/>
    <row r="1962" s="114" customFormat="1" x14ac:dyDescent="0.3"/>
    <row r="1963" s="114" customFormat="1" x14ac:dyDescent="0.3"/>
    <row r="1964" s="114" customFormat="1" x14ac:dyDescent="0.3"/>
    <row r="1965" s="114" customFormat="1" x14ac:dyDescent="0.3"/>
    <row r="1966" s="114" customFormat="1" x14ac:dyDescent="0.3"/>
    <row r="1967" s="114" customFormat="1" x14ac:dyDescent="0.3"/>
    <row r="1968" s="114" customFormat="1" x14ac:dyDescent="0.3"/>
    <row r="1969" s="114" customFormat="1" x14ac:dyDescent="0.3"/>
    <row r="1970" s="114" customFormat="1" x14ac:dyDescent="0.3"/>
    <row r="1971" s="114" customFormat="1" x14ac:dyDescent="0.3"/>
    <row r="1972" s="114" customFormat="1" x14ac:dyDescent="0.3"/>
    <row r="1973" s="114" customFormat="1" x14ac:dyDescent="0.3"/>
    <row r="1974" s="114" customFormat="1" x14ac:dyDescent="0.3"/>
    <row r="1975" s="114" customFormat="1" x14ac:dyDescent="0.3"/>
    <row r="1976" s="114" customFormat="1" x14ac:dyDescent="0.3"/>
    <row r="1977" s="114" customFormat="1" x14ac:dyDescent="0.3"/>
    <row r="1978" s="114" customFormat="1" x14ac:dyDescent="0.3"/>
    <row r="1979" s="114" customFormat="1" x14ac:dyDescent="0.3"/>
    <row r="1980" s="114" customFormat="1" x14ac:dyDescent="0.3"/>
    <row r="1981" s="114" customFormat="1" x14ac:dyDescent="0.3"/>
    <row r="1982" s="114" customFormat="1" x14ac:dyDescent="0.3"/>
    <row r="1983" s="114" customFormat="1" x14ac:dyDescent="0.3"/>
    <row r="1984" s="114" customFormat="1" x14ac:dyDescent="0.3"/>
    <row r="1985" s="114" customFormat="1" x14ac:dyDescent="0.3"/>
    <row r="1986" s="114" customFormat="1" x14ac:dyDescent="0.3"/>
    <row r="1987" s="114" customFormat="1" x14ac:dyDescent="0.3"/>
    <row r="1988" s="114" customFormat="1" x14ac:dyDescent="0.3"/>
    <row r="1989" s="114" customFormat="1" x14ac:dyDescent="0.3"/>
    <row r="1990" s="114" customFormat="1" x14ac:dyDescent="0.3"/>
    <row r="1991" s="114" customFormat="1" x14ac:dyDescent="0.3"/>
    <row r="1992" s="114" customFormat="1" x14ac:dyDescent="0.3"/>
    <row r="1993" s="114" customFormat="1" x14ac:dyDescent="0.3"/>
    <row r="1994" s="114" customFormat="1" x14ac:dyDescent="0.3"/>
    <row r="1995" s="114" customFormat="1" x14ac:dyDescent="0.3"/>
    <row r="1996" s="114" customFormat="1" x14ac:dyDescent="0.3"/>
    <row r="1997" s="114" customFormat="1" x14ac:dyDescent="0.3"/>
    <row r="1998" s="114" customFormat="1" x14ac:dyDescent="0.3"/>
    <row r="1999" s="114" customFormat="1" x14ac:dyDescent="0.3"/>
    <row r="2000" s="114" customFormat="1" x14ac:dyDescent="0.3"/>
    <row r="2001" s="114" customFormat="1" x14ac:dyDescent="0.3"/>
    <row r="2002" s="114" customFormat="1" x14ac:dyDescent="0.3"/>
    <row r="2003" s="114" customFormat="1" x14ac:dyDescent="0.3"/>
    <row r="2004" s="114" customFormat="1" x14ac:dyDescent="0.3"/>
    <row r="2005" s="114" customFormat="1" x14ac:dyDescent="0.3"/>
    <row r="2006" s="114" customFormat="1" x14ac:dyDescent="0.3"/>
    <row r="2007" s="114" customFormat="1" x14ac:dyDescent="0.3"/>
    <row r="2008" s="114" customFormat="1" x14ac:dyDescent="0.3"/>
    <row r="2009" s="114" customFormat="1" x14ac:dyDescent="0.3"/>
    <row r="2010" s="114" customFormat="1" x14ac:dyDescent="0.3"/>
    <row r="2011" s="114" customFormat="1" x14ac:dyDescent="0.3"/>
    <row r="2012" s="114" customFormat="1" x14ac:dyDescent="0.3"/>
    <row r="2013" s="114" customFormat="1" x14ac:dyDescent="0.3"/>
    <row r="2014" s="114" customFormat="1" x14ac:dyDescent="0.3"/>
    <row r="2015" s="114" customFormat="1" x14ac:dyDescent="0.3"/>
    <row r="2016" s="114" customFormat="1" x14ac:dyDescent="0.3"/>
    <row r="2017" s="114" customFormat="1" x14ac:dyDescent="0.3"/>
    <row r="2018" s="114" customFormat="1" x14ac:dyDescent="0.3"/>
    <row r="2019" s="114" customFormat="1" x14ac:dyDescent="0.3"/>
    <row r="2020" s="114" customFormat="1" x14ac:dyDescent="0.3"/>
    <row r="2021" s="114" customFormat="1" x14ac:dyDescent="0.3"/>
    <row r="2022" s="114" customFormat="1" x14ac:dyDescent="0.3"/>
    <row r="2023" s="114" customFormat="1" x14ac:dyDescent="0.3"/>
    <row r="2024" s="114" customFormat="1" x14ac:dyDescent="0.3"/>
    <row r="2025" s="114" customFormat="1" x14ac:dyDescent="0.3"/>
    <row r="2026" s="114" customFormat="1" x14ac:dyDescent="0.3"/>
    <row r="2027" s="114" customFormat="1" x14ac:dyDescent="0.3"/>
    <row r="2028" s="114" customFormat="1" x14ac:dyDescent="0.3"/>
    <row r="2029" s="114" customFormat="1" x14ac:dyDescent="0.3"/>
    <row r="2030" s="114" customFormat="1" x14ac:dyDescent="0.3"/>
    <row r="2031" s="114" customFormat="1" x14ac:dyDescent="0.3"/>
    <row r="2032" s="114" customFormat="1" x14ac:dyDescent="0.3"/>
    <row r="2033" s="114" customFormat="1" x14ac:dyDescent="0.3"/>
    <row r="2034" s="114" customFormat="1" x14ac:dyDescent="0.3"/>
    <row r="2035" s="114" customFormat="1" x14ac:dyDescent="0.3"/>
    <row r="2036" s="114" customFormat="1" x14ac:dyDescent="0.3"/>
    <row r="2037" s="114" customFormat="1" x14ac:dyDescent="0.3"/>
    <row r="2038" s="114" customFormat="1" x14ac:dyDescent="0.3"/>
    <row r="2039" s="114" customFormat="1" x14ac:dyDescent="0.3"/>
    <row r="2040" s="114" customFormat="1" x14ac:dyDescent="0.3"/>
    <row r="2041" s="114" customFormat="1" x14ac:dyDescent="0.3"/>
    <row r="2042" s="114" customFormat="1" x14ac:dyDescent="0.3"/>
    <row r="2043" s="114" customFormat="1" x14ac:dyDescent="0.3"/>
    <row r="2044" s="114" customFormat="1" x14ac:dyDescent="0.3"/>
    <row r="2045" s="114" customFormat="1" x14ac:dyDescent="0.3"/>
    <row r="2046" s="114" customFormat="1" x14ac:dyDescent="0.3"/>
    <row r="2047" s="114" customFormat="1" x14ac:dyDescent="0.3"/>
    <row r="2048" s="114" customFormat="1" x14ac:dyDescent="0.3"/>
    <row r="2049" s="114" customFormat="1" x14ac:dyDescent="0.3"/>
    <row r="2050" s="114" customFormat="1" x14ac:dyDescent="0.3"/>
    <row r="2051" s="114" customFormat="1" x14ac:dyDescent="0.3"/>
    <row r="2052" s="114" customFormat="1" x14ac:dyDescent="0.3"/>
    <row r="2053" s="114" customFormat="1" x14ac:dyDescent="0.3"/>
    <row r="2054" s="114" customFormat="1" x14ac:dyDescent="0.3"/>
    <row r="2055" s="114" customFormat="1" x14ac:dyDescent="0.3"/>
    <row r="2056" s="114" customFormat="1" x14ac:dyDescent="0.3"/>
    <row r="2057" s="114" customFormat="1" x14ac:dyDescent="0.3"/>
    <row r="2058" s="114" customFormat="1" x14ac:dyDescent="0.3"/>
    <row r="2059" s="114" customFormat="1" x14ac:dyDescent="0.3"/>
    <row r="2060" s="114" customFormat="1" x14ac:dyDescent="0.3"/>
    <row r="2061" s="114" customFormat="1" x14ac:dyDescent="0.3"/>
    <row r="2062" s="114" customFormat="1" x14ac:dyDescent="0.3"/>
    <row r="2063" s="114" customFormat="1" x14ac:dyDescent="0.3"/>
    <row r="2064" s="114" customFormat="1" x14ac:dyDescent="0.3"/>
    <row r="2065" s="114" customFormat="1" x14ac:dyDescent="0.3"/>
    <row r="2066" s="114" customFormat="1" x14ac:dyDescent="0.3"/>
    <row r="2067" s="114" customFormat="1" x14ac:dyDescent="0.3"/>
    <row r="2068" s="114" customFormat="1" x14ac:dyDescent="0.3"/>
    <row r="2069" s="114" customFormat="1" x14ac:dyDescent="0.3"/>
    <row r="2070" s="114" customFormat="1" x14ac:dyDescent="0.3"/>
    <row r="2071" s="114" customFormat="1" x14ac:dyDescent="0.3"/>
    <row r="2072" s="114" customFormat="1" x14ac:dyDescent="0.3"/>
    <row r="2073" s="114" customFormat="1" x14ac:dyDescent="0.3"/>
    <row r="2074" s="114" customFormat="1" x14ac:dyDescent="0.3"/>
    <row r="2075" s="114" customFormat="1" x14ac:dyDescent="0.3"/>
    <row r="2076" s="114" customFormat="1" x14ac:dyDescent="0.3"/>
    <row r="2077" s="114" customFormat="1" x14ac:dyDescent="0.3"/>
    <row r="2078" s="114" customFormat="1" x14ac:dyDescent="0.3"/>
    <row r="2079" s="114" customFormat="1" x14ac:dyDescent="0.3"/>
    <row r="2080" s="114" customFormat="1" x14ac:dyDescent="0.3"/>
    <row r="2081" s="114" customFormat="1" x14ac:dyDescent="0.3"/>
    <row r="2082" s="114" customFormat="1" x14ac:dyDescent="0.3"/>
    <row r="2083" s="114" customFormat="1" x14ac:dyDescent="0.3"/>
    <row r="2084" s="114" customFormat="1" x14ac:dyDescent="0.3"/>
    <row r="2085" s="114" customFormat="1" x14ac:dyDescent="0.3"/>
    <row r="2086" s="114" customFormat="1" x14ac:dyDescent="0.3"/>
    <row r="2087" s="114" customFormat="1" x14ac:dyDescent="0.3"/>
    <row r="2088" s="114" customFormat="1" x14ac:dyDescent="0.3"/>
    <row r="2089" s="114" customFormat="1" x14ac:dyDescent="0.3"/>
    <row r="2090" s="114" customFormat="1" x14ac:dyDescent="0.3"/>
    <row r="2091" s="114" customFormat="1" x14ac:dyDescent="0.3"/>
    <row r="2092" s="114" customFormat="1" x14ac:dyDescent="0.3"/>
    <row r="2093" s="114" customFormat="1" x14ac:dyDescent="0.3"/>
    <row r="2094" s="114" customFormat="1" x14ac:dyDescent="0.3"/>
    <row r="2095" s="114" customFormat="1" x14ac:dyDescent="0.3"/>
    <row r="2096" s="114" customFormat="1" x14ac:dyDescent="0.3"/>
    <row r="2097" s="114" customFormat="1" x14ac:dyDescent="0.3"/>
    <row r="2098" s="114" customFormat="1" x14ac:dyDescent="0.3"/>
    <row r="2099" s="114" customFormat="1" x14ac:dyDescent="0.3"/>
    <row r="2100" s="114" customFormat="1" x14ac:dyDescent="0.3"/>
    <row r="2101" s="114" customFormat="1" x14ac:dyDescent="0.3"/>
    <row r="2102" s="114" customFormat="1" x14ac:dyDescent="0.3"/>
    <row r="2103" s="114" customFormat="1" x14ac:dyDescent="0.3"/>
    <row r="2104" s="114" customFormat="1" x14ac:dyDescent="0.3"/>
    <row r="2105" s="114" customFormat="1" x14ac:dyDescent="0.3"/>
    <row r="2106" s="114" customFormat="1" x14ac:dyDescent="0.3"/>
    <row r="2107" s="114" customFormat="1" x14ac:dyDescent="0.3"/>
    <row r="2108" s="114" customFormat="1" x14ac:dyDescent="0.3"/>
    <row r="2109" s="114" customFormat="1" x14ac:dyDescent="0.3"/>
    <row r="2110" s="114" customFormat="1" x14ac:dyDescent="0.3"/>
    <row r="2111" s="114" customFormat="1" x14ac:dyDescent="0.3"/>
    <row r="2112" s="114" customFormat="1" x14ac:dyDescent="0.3"/>
    <row r="2113" s="114" customFormat="1" x14ac:dyDescent="0.3"/>
    <row r="2114" s="114" customFormat="1" x14ac:dyDescent="0.3"/>
    <row r="2115" s="114" customFormat="1" x14ac:dyDescent="0.3"/>
    <row r="2116" s="114" customFormat="1" x14ac:dyDescent="0.3"/>
    <row r="2117" s="114" customFormat="1" x14ac:dyDescent="0.3"/>
    <row r="2118" s="114" customFormat="1" x14ac:dyDescent="0.3"/>
    <row r="2119" s="114" customFormat="1" x14ac:dyDescent="0.3"/>
    <row r="2120" s="114" customFormat="1" x14ac:dyDescent="0.3"/>
    <row r="2121" s="114" customFormat="1" x14ac:dyDescent="0.3"/>
    <row r="2122" s="114" customFormat="1" x14ac:dyDescent="0.3"/>
    <row r="2123" s="114" customFormat="1" x14ac:dyDescent="0.3"/>
    <row r="2124" s="114" customFormat="1" x14ac:dyDescent="0.3"/>
    <row r="2125" s="114" customFormat="1" x14ac:dyDescent="0.3"/>
    <row r="2126" s="114" customFormat="1" x14ac:dyDescent="0.3"/>
    <row r="2127" s="114" customFormat="1" x14ac:dyDescent="0.3"/>
    <row r="2128" s="114" customFormat="1" x14ac:dyDescent="0.3"/>
    <row r="2129" s="114" customFormat="1" x14ac:dyDescent="0.3"/>
    <row r="2130" s="114" customFormat="1" x14ac:dyDescent="0.3"/>
    <row r="2131" s="114" customFormat="1" x14ac:dyDescent="0.3"/>
    <row r="2132" s="114" customFormat="1" x14ac:dyDescent="0.3"/>
    <row r="2133" s="114" customFormat="1" x14ac:dyDescent="0.3"/>
    <row r="2134" s="114" customFormat="1" x14ac:dyDescent="0.3"/>
    <row r="2135" s="114" customFormat="1" x14ac:dyDescent="0.3"/>
    <row r="2136" s="114" customFormat="1" x14ac:dyDescent="0.3"/>
    <row r="2137" s="114" customFormat="1" x14ac:dyDescent="0.3"/>
    <row r="2138" s="114" customFormat="1" x14ac:dyDescent="0.3"/>
    <row r="2139" s="114" customFormat="1" x14ac:dyDescent="0.3"/>
    <row r="2140" s="114" customFormat="1" x14ac:dyDescent="0.3"/>
    <row r="2141" s="114" customFormat="1" x14ac:dyDescent="0.3"/>
    <row r="2142" s="114" customFormat="1" x14ac:dyDescent="0.3"/>
    <row r="2143" s="114" customFormat="1" x14ac:dyDescent="0.3"/>
    <row r="2144" s="114" customFormat="1" x14ac:dyDescent="0.3"/>
    <row r="2145" s="114" customFormat="1" x14ac:dyDescent="0.3"/>
    <row r="2146" s="114" customFormat="1" x14ac:dyDescent="0.3"/>
    <row r="2147" s="114" customFormat="1" x14ac:dyDescent="0.3"/>
    <row r="2148" s="114" customFormat="1" x14ac:dyDescent="0.3"/>
    <row r="2149" s="114" customFormat="1" x14ac:dyDescent="0.3"/>
    <row r="2150" s="114" customFormat="1" x14ac:dyDescent="0.3"/>
    <row r="2151" s="114" customFormat="1" x14ac:dyDescent="0.3"/>
    <row r="2152" s="114" customFormat="1" x14ac:dyDescent="0.3"/>
    <row r="2153" s="114" customFormat="1" x14ac:dyDescent="0.3"/>
    <row r="2154" s="114" customFormat="1" x14ac:dyDescent="0.3"/>
    <row r="2155" s="114" customFormat="1" x14ac:dyDescent="0.3"/>
    <row r="2156" s="114" customFormat="1" x14ac:dyDescent="0.3"/>
    <row r="2157" s="114" customFormat="1" x14ac:dyDescent="0.3"/>
    <row r="2158" s="114" customFormat="1" x14ac:dyDescent="0.3"/>
    <row r="2159" s="114" customFormat="1" x14ac:dyDescent="0.3"/>
    <row r="2160" s="114" customFormat="1" x14ac:dyDescent="0.3"/>
    <row r="2161" s="114" customFormat="1" x14ac:dyDescent="0.3"/>
    <row r="2162" s="114" customFormat="1" x14ac:dyDescent="0.3"/>
    <row r="2163" s="114" customFormat="1" x14ac:dyDescent="0.3"/>
    <row r="2164" s="114" customFormat="1" x14ac:dyDescent="0.3"/>
    <row r="2165" s="114" customFormat="1" x14ac:dyDescent="0.3"/>
    <row r="2166" s="114" customFormat="1" x14ac:dyDescent="0.3"/>
    <row r="2167" s="114" customFormat="1" x14ac:dyDescent="0.3"/>
    <row r="2168" s="114" customFormat="1" x14ac:dyDescent="0.3"/>
    <row r="2169" s="114" customFormat="1" x14ac:dyDescent="0.3"/>
    <row r="2170" s="114" customFormat="1" x14ac:dyDescent="0.3"/>
    <row r="2171" s="114" customFormat="1" x14ac:dyDescent="0.3"/>
    <row r="2172" s="114" customFormat="1" x14ac:dyDescent="0.3"/>
    <row r="2173" s="114" customFormat="1" x14ac:dyDescent="0.3"/>
    <row r="2174" s="114" customFormat="1" x14ac:dyDescent="0.3"/>
    <row r="2175" s="114" customFormat="1" x14ac:dyDescent="0.3"/>
    <row r="2176" s="114" customFormat="1" x14ac:dyDescent="0.3"/>
    <row r="2177" s="114" customFormat="1" x14ac:dyDescent="0.3"/>
    <row r="2178" s="114" customFormat="1" x14ac:dyDescent="0.3"/>
    <row r="2179" s="114" customFormat="1" x14ac:dyDescent="0.3"/>
    <row r="2180" s="114" customFormat="1" x14ac:dyDescent="0.3"/>
    <row r="2181" s="114" customFormat="1" x14ac:dyDescent="0.3"/>
    <row r="2182" s="114" customFormat="1" x14ac:dyDescent="0.3"/>
    <row r="2183" s="114" customFormat="1" x14ac:dyDescent="0.3"/>
    <row r="2184" s="114" customFormat="1" x14ac:dyDescent="0.3"/>
    <row r="2185" s="114" customFormat="1" x14ac:dyDescent="0.3"/>
    <row r="2186" s="114" customFormat="1" x14ac:dyDescent="0.3"/>
    <row r="2187" s="114" customFormat="1" x14ac:dyDescent="0.3"/>
    <row r="2188" s="114" customFormat="1" x14ac:dyDescent="0.3"/>
    <row r="2189" s="114" customFormat="1" x14ac:dyDescent="0.3"/>
    <row r="2190" s="114" customFormat="1" x14ac:dyDescent="0.3"/>
    <row r="2191" s="114" customFormat="1" x14ac:dyDescent="0.3"/>
    <row r="2192" s="114" customFormat="1" x14ac:dyDescent="0.3"/>
    <row r="2193" s="114" customFormat="1" x14ac:dyDescent="0.3"/>
    <row r="2194" s="114" customFormat="1" x14ac:dyDescent="0.3"/>
    <row r="2195" s="114" customFormat="1" x14ac:dyDescent="0.3"/>
    <row r="2196" s="114" customFormat="1" x14ac:dyDescent="0.3"/>
    <row r="2197" s="114" customFormat="1" x14ac:dyDescent="0.3"/>
    <row r="2198" s="114" customFormat="1" x14ac:dyDescent="0.3"/>
    <row r="2199" s="114" customFormat="1" x14ac:dyDescent="0.3"/>
    <row r="2200" s="114" customFormat="1" x14ac:dyDescent="0.3"/>
    <row r="2201" s="114" customFormat="1" x14ac:dyDescent="0.3"/>
    <row r="2202" s="114" customFormat="1" x14ac:dyDescent="0.3"/>
    <row r="2203" s="114" customFormat="1" x14ac:dyDescent="0.3"/>
    <row r="2204" s="114" customFormat="1" x14ac:dyDescent="0.3"/>
    <row r="2205" s="114" customFormat="1" x14ac:dyDescent="0.3"/>
    <row r="2206" s="114" customFormat="1" x14ac:dyDescent="0.3"/>
    <row r="2207" s="114" customFormat="1" x14ac:dyDescent="0.3"/>
    <row r="2208" s="114" customFormat="1" x14ac:dyDescent="0.3"/>
    <row r="2209" s="114" customFormat="1" x14ac:dyDescent="0.3"/>
    <row r="2210" s="114" customFormat="1" x14ac:dyDescent="0.3"/>
    <row r="2211" s="114" customFormat="1" x14ac:dyDescent="0.3"/>
    <row r="2212" s="114" customFormat="1" x14ac:dyDescent="0.3"/>
    <row r="2213" s="114" customFormat="1" x14ac:dyDescent="0.3"/>
    <row r="2214" s="114" customFormat="1" x14ac:dyDescent="0.3"/>
    <row r="2215" s="114" customFormat="1" x14ac:dyDescent="0.3"/>
    <row r="2216" s="114" customFormat="1" x14ac:dyDescent="0.3"/>
    <row r="2217" s="114" customFormat="1" x14ac:dyDescent="0.3"/>
    <row r="2218" s="114" customFormat="1" x14ac:dyDescent="0.3"/>
    <row r="2219" s="114" customFormat="1" x14ac:dyDescent="0.3"/>
    <row r="2220" s="114" customFormat="1" x14ac:dyDescent="0.3"/>
    <row r="2221" s="114" customFormat="1" x14ac:dyDescent="0.3"/>
    <row r="2222" s="114" customFormat="1" x14ac:dyDescent="0.3"/>
    <row r="2223" s="114" customFormat="1" x14ac:dyDescent="0.3"/>
    <row r="2224" s="114" customFormat="1" x14ac:dyDescent="0.3"/>
    <row r="2225" s="114" customFormat="1" x14ac:dyDescent="0.3"/>
    <row r="2226" s="114" customFormat="1" x14ac:dyDescent="0.3"/>
    <row r="2227" s="114" customFormat="1" x14ac:dyDescent="0.3"/>
    <row r="2228" s="114" customFormat="1" x14ac:dyDescent="0.3"/>
    <row r="2229" s="114" customFormat="1" x14ac:dyDescent="0.3"/>
    <row r="2230" s="114" customFormat="1" x14ac:dyDescent="0.3"/>
    <row r="2231" s="114" customFormat="1" x14ac:dyDescent="0.3"/>
    <row r="2232" s="114" customFormat="1" x14ac:dyDescent="0.3"/>
    <row r="2233" s="114" customFormat="1" x14ac:dyDescent="0.3"/>
    <row r="2234" s="114" customFormat="1" x14ac:dyDescent="0.3"/>
    <row r="2235" s="114" customFormat="1" x14ac:dyDescent="0.3"/>
    <row r="2236" s="114" customFormat="1" x14ac:dyDescent="0.3"/>
    <row r="2237" s="114" customFormat="1" x14ac:dyDescent="0.3"/>
    <row r="2238" s="114" customFormat="1" x14ac:dyDescent="0.3"/>
    <row r="2239" s="114" customFormat="1" x14ac:dyDescent="0.3"/>
    <row r="2240" s="114" customFormat="1" x14ac:dyDescent="0.3"/>
    <row r="2241" s="114" customFormat="1" x14ac:dyDescent="0.3"/>
    <row r="2242" s="114" customFormat="1" x14ac:dyDescent="0.3"/>
    <row r="2243" s="114" customFormat="1" x14ac:dyDescent="0.3"/>
    <row r="2244" s="114" customFormat="1" x14ac:dyDescent="0.3"/>
    <row r="2245" s="114" customFormat="1" x14ac:dyDescent="0.3"/>
    <row r="2246" s="114" customFormat="1" x14ac:dyDescent="0.3"/>
    <row r="2247" s="114" customFormat="1" x14ac:dyDescent="0.3"/>
    <row r="2248" s="114" customFormat="1" x14ac:dyDescent="0.3"/>
    <row r="2249" s="114" customFormat="1" x14ac:dyDescent="0.3"/>
    <row r="2250" s="114" customFormat="1" x14ac:dyDescent="0.3"/>
    <row r="2251" s="114" customFormat="1" x14ac:dyDescent="0.3"/>
    <row r="2252" s="114" customFormat="1" x14ac:dyDescent="0.3"/>
    <row r="2253" s="114" customFormat="1" x14ac:dyDescent="0.3"/>
    <row r="2254" s="114" customFormat="1" x14ac:dyDescent="0.3"/>
    <row r="2255" s="114" customFormat="1" x14ac:dyDescent="0.3"/>
    <row r="2256" s="114" customFormat="1" x14ac:dyDescent="0.3"/>
    <row r="2257" s="114" customFormat="1" x14ac:dyDescent="0.3"/>
    <row r="2258" s="114" customFormat="1" x14ac:dyDescent="0.3"/>
    <row r="2259" s="114" customFormat="1" x14ac:dyDescent="0.3"/>
    <row r="2260" s="114" customFormat="1" x14ac:dyDescent="0.3"/>
    <row r="2261" s="114" customFormat="1" x14ac:dyDescent="0.3"/>
    <row r="2262" s="114" customFormat="1" x14ac:dyDescent="0.3"/>
    <row r="2263" s="114" customFormat="1" x14ac:dyDescent="0.3"/>
    <row r="2264" s="114" customFormat="1" x14ac:dyDescent="0.3"/>
    <row r="2265" s="114" customFormat="1" x14ac:dyDescent="0.3"/>
    <row r="2266" s="114" customFormat="1" x14ac:dyDescent="0.3"/>
    <row r="2267" s="114" customFormat="1" x14ac:dyDescent="0.3"/>
    <row r="2268" s="114" customFormat="1" x14ac:dyDescent="0.3"/>
    <row r="2269" s="114" customFormat="1" x14ac:dyDescent="0.3"/>
    <row r="2270" s="114" customFormat="1" x14ac:dyDescent="0.3"/>
    <row r="2271" s="114" customFormat="1" x14ac:dyDescent="0.3"/>
    <row r="2272" s="114" customFormat="1" x14ac:dyDescent="0.3"/>
    <row r="2273" s="114" customFormat="1" x14ac:dyDescent="0.3"/>
    <row r="2274" s="114" customFormat="1" x14ac:dyDescent="0.3"/>
    <row r="2275" s="114" customFormat="1" x14ac:dyDescent="0.3"/>
    <row r="2276" s="114" customFormat="1" x14ac:dyDescent="0.3"/>
    <row r="2277" s="114" customFormat="1" x14ac:dyDescent="0.3"/>
    <row r="2278" s="114" customFormat="1" x14ac:dyDescent="0.3"/>
    <row r="2279" s="114" customFormat="1" x14ac:dyDescent="0.3"/>
    <row r="2280" s="114" customFormat="1" x14ac:dyDescent="0.3"/>
    <row r="2281" s="114" customFormat="1" x14ac:dyDescent="0.3"/>
    <row r="2282" s="114" customFormat="1" x14ac:dyDescent="0.3"/>
    <row r="2283" s="114" customFormat="1" x14ac:dyDescent="0.3"/>
    <row r="2284" s="114" customFormat="1" x14ac:dyDescent="0.3"/>
    <row r="2285" s="114" customFormat="1" x14ac:dyDescent="0.3"/>
    <row r="2286" s="114" customFormat="1" x14ac:dyDescent="0.3"/>
    <row r="2287" s="114" customFormat="1" x14ac:dyDescent="0.3"/>
    <row r="2288" s="114" customFormat="1" x14ac:dyDescent="0.3"/>
    <row r="2289" s="114" customFormat="1" x14ac:dyDescent="0.3"/>
    <row r="2290" s="114" customFormat="1" x14ac:dyDescent="0.3"/>
    <row r="2291" s="114" customFormat="1" x14ac:dyDescent="0.3"/>
    <row r="2292" s="114" customFormat="1" x14ac:dyDescent="0.3"/>
    <row r="2293" s="114" customFormat="1" x14ac:dyDescent="0.3"/>
    <row r="2294" s="114" customFormat="1" x14ac:dyDescent="0.3"/>
    <row r="2295" s="114" customFormat="1" x14ac:dyDescent="0.3"/>
    <row r="2296" s="114" customFormat="1" x14ac:dyDescent="0.3"/>
    <row r="2297" s="114" customFormat="1" x14ac:dyDescent="0.3"/>
    <row r="2298" s="114" customFormat="1" x14ac:dyDescent="0.3"/>
    <row r="2299" s="114" customFormat="1" x14ac:dyDescent="0.3"/>
    <row r="2300" s="114" customFormat="1" x14ac:dyDescent="0.3"/>
    <row r="2301" s="114" customFormat="1" x14ac:dyDescent="0.3"/>
    <row r="2302" s="114" customFormat="1" x14ac:dyDescent="0.3"/>
    <row r="2303" s="114" customFormat="1" x14ac:dyDescent="0.3"/>
    <row r="2304" s="114" customFormat="1" x14ac:dyDescent="0.3"/>
    <row r="2305" s="114" customFormat="1" x14ac:dyDescent="0.3"/>
    <row r="2306" s="114" customFormat="1" x14ac:dyDescent="0.3"/>
    <row r="2307" s="114" customFormat="1" x14ac:dyDescent="0.3"/>
    <row r="2308" s="114" customFormat="1" x14ac:dyDescent="0.3"/>
    <row r="2309" s="114" customFormat="1" x14ac:dyDescent="0.3"/>
    <row r="2310" s="114" customFormat="1" x14ac:dyDescent="0.3"/>
    <row r="2311" s="114" customFormat="1" x14ac:dyDescent="0.3"/>
    <row r="2312" s="114" customFormat="1" x14ac:dyDescent="0.3"/>
    <row r="2313" s="114" customFormat="1" x14ac:dyDescent="0.3"/>
    <row r="2314" s="114" customFormat="1" x14ac:dyDescent="0.3"/>
    <row r="2315" s="114" customFormat="1" x14ac:dyDescent="0.3"/>
    <row r="2316" s="114" customFormat="1" x14ac:dyDescent="0.3"/>
    <row r="2317" s="114" customFormat="1" x14ac:dyDescent="0.3"/>
    <row r="2318" s="114" customFormat="1" x14ac:dyDescent="0.3"/>
    <row r="2319" s="114" customFormat="1" x14ac:dyDescent="0.3"/>
    <row r="2320" s="114" customFormat="1" x14ac:dyDescent="0.3"/>
    <row r="2321" s="114" customFormat="1" x14ac:dyDescent="0.3"/>
    <row r="2322" s="114" customFormat="1" x14ac:dyDescent="0.3"/>
    <row r="2323" s="114" customFormat="1" x14ac:dyDescent="0.3"/>
    <row r="2324" s="114" customFormat="1" x14ac:dyDescent="0.3"/>
    <row r="2325" s="114" customFormat="1" x14ac:dyDescent="0.3"/>
    <row r="2326" s="114" customFormat="1" x14ac:dyDescent="0.3"/>
    <row r="2327" s="114" customFormat="1" x14ac:dyDescent="0.3"/>
    <row r="2328" s="114" customFormat="1" x14ac:dyDescent="0.3"/>
    <row r="2329" s="114" customFormat="1" x14ac:dyDescent="0.3"/>
    <row r="2330" s="114" customFormat="1" x14ac:dyDescent="0.3"/>
    <row r="2331" s="114" customFormat="1" x14ac:dyDescent="0.3"/>
    <row r="2332" s="114" customFormat="1" x14ac:dyDescent="0.3"/>
    <row r="2333" s="114" customFormat="1" x14ac:dyDescent="0.3"/>
    <row r="2334" s="114" customFormat="1" x14ac:dyDescent="0.3"/>
    <row r="2335" s="114" customFormat="1" x14ac:dyDescent="0.3"/>
    <row r="2336" s="114" customFormat="1" x14ac:dyDescent="0.3"/>
    <row r="2337" s="114" customFormat="1" x14ac:dyDescent="0.3"/>
    <row r="2338" s="114" customFormat="1" x14ac:dyDescent="0.3"/>
    <row r="2339" s="114" customFormat="1" x14ac:dyDescent="0.3"/>
    <row r="2340" s="114" customFormat="1" x14ac:dyDescent="0.3"/>
    <row r="2341" s="114" customFormat="1" x14ac:dyDescent="0.3"/>
    <row r="2342" s="114" customFormat="1" x14ac:dyDescent="0.3"/>
    <row r="2343" s="114" customFormat="1" x14ac:dyDescent="0.3"/>
    <row r="2344" s="114" customFormat="1" x14ac:dyDescent="0.3"/>
    <row r="2345" s="114" customFormat="1" x14ac:dyDescent="0.3"/>
    <row r="2346" s="114" customFormat="1" x14ac:dyDescent="0.3"/>
    <row r="2347" s="114" customFormat="1" x14ac:dyDescent="0.3"/>
    <row r="2348" s="114" customFormat="1" x14ac:dyDescent="0.3"/>
    <row r="2349" s="114" customFormat="1" x14ac:dyDescent="0.3"/>
    <row r="2350" s="114" customFormat="1" x14ac:dyDescent="0.3"/>
    <row r="2351" s="114" customFormat="1" x14ac:dyDescent="0.3"/>
    <row r="2352" s="114" customFormat="1" x14ac:dyDescent="0.3"/>
    <row r="2353" s="114" customFormat="1" x14ac:dyDescent="0.3"/>
    <row r="2354" s="114" customFormat="1" x14ac:dyDescent="0.3"/>
    <row r="2355" s="114" customFormat="1" x14ac:dyDescent="0.3"/>
    <row r="2356" s="114" customFormat="1" x14ac:dyDescent="0.3"/>
    <row r="2357" s="114" customFormat="1" x14ac:dyDescent="0.3"/>
    <row r="2358" s="114" customFormat="1" x14ac:dyDescent="0.3"/>
    <row r="2359" s="114" customFormat="1" x14ac:dyDescent="0.3"/>
    <row r="2360" s="114" customFormat="1" x14ac:dyDescent="0.3"/>
    <row r="2361" s="114" customFormat="1" x14ac:dyDescent="0.3"/>
    <row r="2362" s="114" customFormat="1" x14ac:dyDescent="0.3"/>
    <row r="2363" s="114" customFormat="1" x14ac:dyDescent="0.3"/>
    <row r="2364" s="114" customFormat="1" x14ac:dyDescent="0.3"/>
    <row r="2365" s="114" customFormat="1" x14ac:dyDescent="0.3"/>
    <row r="2366" s="114" customFormat="1" x14ac:dyDescent="0.3"/>
    <row r="2367" s="114" customFormat="1" x14ac:dyDescent="0.3"/>
    <row r="2368" s="114" customFormat="1" x14ac:dyDescent="0.3"/>
    <row r="2369" s="114" customFormat="1" x14ac:dyDescent="0.3"/>
    <row r="2370" s="114" customFormat="1" x14ac:dyDescent="0.3"/>
    <row r="2371" s="114" customFormat="1" x14ac:dyDescent="0.3"/>
    <row r="2372" s="114" customFormat="1" x14ac:dyDescent="0.3"/>
    <row r="2373" s="114" customFormat="1" x14ac:dyDescent="0.3"/>
    <row r="2374" s="114" customFormat="1" x14ac:dyDescent="0.3"/>
    <row r="2375" s="114" customFormat="1" x14ac:dyDescent="0.3"/>
    <row r="2376" s="114" customFormat="1" x14ac:dyDescent="0.3"/>
    <row r="2377" s="114" customFormat="1" x14ac:dyDescent="0.3"/>
    <row r="2378" s="114" customFormat="1" x14ac:dyDescent="0.3"/>
    <row r="2379" s="114" customFormat="1" x14ac:dyDescent="0.3"/>
    <row r="2380" s="114" customFormat="1" x14ac:dyDescent="0.3"/>
    <row r="2381" s="114" customFormat="1" x14ac:dyDescent="0.3"/>
    <row r="2382" s="114" customFormat="1" x14ac:dyDescent="0.3"/>
    <row r="2383" s="114" customFormat="1" x14ac:dyDescent="0.3"/>
    <row r="2384" s="114" customFormat="1" x14ac:dyDescent="0.3"/>
    <row r="2385" s="114" customFormat="1" x14ac:dyDescent="0.3"/>
    <row r="2386" s="114" customFormat="1" x14ac:dyDescent="0.3"/>
    <row r="2387" s="114" customFormat="1" x14ac:dyDescent="0.3"/>
    <row r="2388" s="114" customFormat="1" x14ac:dyDescent="0.3"/>
    <row r="2389" s="114" customFormat="1" x14ac:dyDescent="0.3"/>
  </sheetData>
  <sortState ref="A104:J188">
    <sortCondition ref="A104:A188"/>
  </sortState>
  <hyperlinks>
    <hyperlink ref="A187" location="Índice!A1" display="Volver al índice"/>
    <hyperlink ref="A3" location="Índice!A1" display="Volver al índice"/>
  </hyperlink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Índice</vt:lpstr>
      <vt:lpstr>Todos los Niveles</vt:lpstr>
      <vt:lpstr>Duración Real de Pregrado</vt:lpstr>
      <vt:lpstr>Duración Real de Posgrado</vt:lpstr>
      <vt:lpstr>Duración Real por Sexo</vt:lpstr>
      <vt:lpstr>Sobreduración de las carreras</vt:lpstr>
      <vt:lpstr>Duración Real Instituciones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Salamanca Velazquez</dc:creator>
  <cp:lastModifiedBy>CLAUDIO PARRA</cp:lastModifiedBy>
  <cp:lastPrinted>2015-10-19T13:46:14Z</cp:lastPrinted>
  <dcterms:created xsi:type="dcterms:W3CDTF">2014-12-23T13:59:27Z</dcterms:created>
  <dcterms:modified xsi:type="dcterms:W3CDTF">2021-03-08T19:14:32Z</dcterms:modified>
</cp:coreProperties>
</file>