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516" tabRatio="921"/>
  </bookViews>
  <sheets>
    <sheet name="Indice" sheetId="1" r:id="rId1"/>
    <sheet name="Comparación Tasas" sheetId="18" r:id="rId2"/>
    <sheet name="Retención 1er año general" sheetId="3" r:id="rId3"/>
    <sheet name="Retención 1er año Carreras " sheetId="14" r:id="rId4"/>
    <sheet name="Retención 1er año Sexo" sheetId="15" r:id="rId5"/>
    <sheet name="Retención 1er año Origen Sec." sheetId="16" r:id="rId6"/>
    <sheet name="Retención 1er año x IES" sheetId="19" r:id="rId7"/>
  </sheets>
  <definedNames>
    <definedName name="_xlnm._FilterDatabase" localSheetId="1" hidden="1">'Comparación Tasas'!$A$30:$N$35</definedName>
    <definedName name="_xlnm._FilterDatabase" localSheetId="6" hidden="1">'Retención 1er año x IES'!$A$152:$J$178</definedName>
  </definedNames>
  <calcPr calcId="171027"/>
</workbook>
</file>

<file path=xl/calcChain.xml><?xml version="1.0" encoding="utf-8"?>
<calcChain xmlns="http://schemas.openxmlformats.org/spreadsheetml/2006/main">
  <c r="L7" i="14" l="1"/>
  <c r="N27" i="18" l="1"/>
  <c r="M27" i="18"/>
  <c r="L27" i="18"/>
  <c r="N26" i="18"/>
  <c r="M26" i="18"/>
  <c r="L26" i="18"/>
  <c r="N25" i="18"/>
  <c r="M25" i="18"/>
  <c r="L25" i="18"/>
  <c r="N24" i="18"/>
  <c r="M24" i="18"/>
  <c r="L24" i="18"/>
  <c r="N20" i="18"/>
  <c r="M20" i="18"/>
  <c r="L20" i="18"/>
  <c r="N19" i="18"/>
  <c r="M19" i="18"/>
  <c r="L19" i="18"/>
  <c r="N18" i="18"/>
  <c r="M18" i="18"/>
  <c r="L18" i="18"/>
  <c r="N17" i="18"/>
  <c r="M17" i="18"/>
  <c r="L17" i="18"/>
  <c r="N13" i="18"/>
  <c r="M13" i="18"/>
  <c r="L13" i="18"/>
  <c r="N12" i="18"/>
  <c r="M12" i="18"/>
  <c r="L12" i="18"/>
  <c r="N11" i="18"/>
  <c r="M11" i="18"/>
  <c r="L11" i="18"/>
  <c r="N10" i="18"/>
  <c r="M10" i="18"/>
  <c r="L10" i="18"/>
  <c r="N53" i="16" l="1"/>
  <c r="M53" i="16"/>
  <c r="L53" i="16"/>
  <c r="N52" i="16"/>
  <c r="M52" i="16"/>
  <c r="L52" i="16"/>
  <c r="N51" i="16"/>
  <c r="M51" i="16"/>
  <c r="L51" i="16"/>
  <c r="N65" i="16"/>
  <c r="M65" i="16"/>
  <c r="L65" i="16"/>
  <c r="N64" i="16"/>
  <c r="M64" i="16"/>
  <c r="L64" i="16"/>
  <c r="N63" i="16"/>
  <c r="M63" i="16"/>
  <c r="L63" i="16"/>
  <c r="N62" i="16"/>
  <c r="M62" i="16"/>
  <c r="L62" i="16"/>
  <c r="N61" i="16"/>
  <c r="M61" i="16"/>
  <c r="L61" i="16"/>
  <c r="N60" i="16"/>
  <c r="M60" i="16"/>
  <c r="L60" i="16"/>
  <c r="N59" i="16"/>
  <c r="M59" i="16"/>
  <c r="L59" i="16"/>
  <c r="N58" i="16"/>
  <c r="M58" i="16"/>
  <c r="L58" i="16"/>
  <c r="N57" i="16"/>
  <c r="M57" i="16"/>
  <c r="L57" i="16"/>
  <c r="N75" i="16"/>
  <c r="M75" i="16"/>
  <c r="L75" i="16"/>
  <c r="N74" i="16"/>
  <c r="M74" i="16"/>
  <c r="L74" i="16"/>
  <c r="N73" i="16"/>
  <c r="M73" i="16"/>
  <c r="L73" i="16"/>
  <c r="N72" i="16"/>
  <c r="M72" i="16"/>
  <c r="L72" i="16"/>
  <c r="N71" i="16"/>
  <c r="M71" i="16"/>
  <c r="L71" i="16"/>
  <c r="N70" i="16"/>
  <c r="M70" i="16"/>
  <c r="L70" i="16"/>
  <c r="N69" i="16"/>
  <c r="M69" i="16"/>
  <c r="L69" i="16"/>
  <c r="N47" i="16"/>
  <c r="M47" i="16"/>
  <c r="L47" i="16"/>
  <c r="N46" i="16"/>
  <c r="M46" i="16"/>
  <c r="L46" i="16"/>
  <c r="N45" i="16"/>
  <c r="M45" i="16"/>
  <c r="L45" i="16"/>
  <c r="N44" i="16"/>
  <c r="M44" i="16"/>
  <c r="L44" i="16"/>
  <c r="N43" i="16"/>
  <c r="M43" i="16"/>
  <c r="L43" i="16"/>
  <c r="N42" i="16"/>
  <c r="M42" i="16"/>
  <c r="L42" i="16"/>
  <c r="N41" i="16"/>
  <c r="M41" i="16"/>
  <c r="L41" i="16"/>
  <c r="N40" i="16"/>
  <c r="M40" i="16"/>
  <c r="L40" i="16"/>
  <c r="N39" i="16"/>
  <c r="M39" i="16"/>
  <c r="L39" i="16"/>
  <c r="N38" i="16"/>
  <c r="M38" i="16"/>
  <c r="L38" i="16"/>
  <c r="N37" i="16"/>
  <c r="M37" i="16"/>
  <c r="L37" i="16"/>
  <c r="N36" i="16"/>
  <c r="M36" i="16"/>
  <c r="L36" i="16"/>
  <c r="N35" i="16"/>
  <c r="M35" i="16"/>
  <c r="L35" i="16"/>
  <c r="N31" i="16"/>
  <c r="M31" i="16"/>
  <c r="L31" i="16"/>
  <c r="N30" i="16"/>
  <c r="M30" i="16"/>
  <c r="L30" i="16"/>
  <c r="N29" i="16"/>
  <c r="M29" i="16"/>
  <c r="L29" i="16"/>
  <c r="N28" i="16"/>
  <c r="M28" i="16"/>
  <c r="L28" i="16"/>
  <c r="N27" i="16"/>
  <c r="M27" i="16"/>
  <c r="L27" i="16"/>
  <c r="N26" i="16"/>
  <c r="M26" i="16"/>
  <c r="L26" i="16"/>
  <c r="N25" i="16"/>
  <c r="M25" i="16"/>
  <c r="L25" i="16"/>
  <c r="N24" i="16"/>
  <c r="M24" i="16"/>
  <c r="L24" i="16"/>
  <c r="N23" i="16"/>
  <c r="M23" i="16"/>
  <c r="L23" i="16"/>
  <c r="N22" i="16"/>
  <c r="M22" i="16"/>
  <c r="L22" i="16"/>
  <c r="N21" i="16"/>
  <c r="M21" i="16"/>
  <c r="L21" i="16"/>
  <c r="N20" i="16"/>
  <c r="M20" i="16"/>
  <c r="L20" i="16"/>
  <c r="N19" i="16"/>
  <c r="M19" i="16"/>
  <c r="L19" i="16"/>
  <c r="N18" i="16"/>
  <c r="M18" i="16"/>
  <c r="L18" i="16"/>
  <c r="N17" i="16"/>
  <c r="M17" i="16"/>
  <c r="L17" i="16"/>
  <c r="N16" i="16"/>
  <c r="M16" i="16"/>
  <c r="L16" i="16"/>
  <c r="N15" i="16"/>
  <c r="M15" i="16"/>
  <c r="L15" i="16"/>
  <c r="L11" i="16"/>
  <c r="M11" i="16"/>
  <c r="N11" i="16"/>
  <c r="N10" i="16"/>
  <c r="M10" i="16"/>
  <c r="L10" i="16"/>
  <c r="N9" i="16"/>
  <c r="M9" i="16"/>
  <c r="L9" i="16"/>
  <c r="N8" i="16"/>
  <c r="M8" i="16"/>
  <c r="L8" i="16"/>
  <c r="N7" i="16"/>
  <c r="M7" i="16"/>
  <c r="L7" i="16"/>
  <c r="N240" i="15"/>
  <c r="M240" i="15"/>
  <c r="L240" i="15"/>
  <c r="N239" i="15"/>
  <c r="M239" i="15"/>
  <c r="L239" i="15"/>
  <c r="N238" i="15"/>
  <c r="M238" i="15"/>
  <c r="L238" i="15"/>
  <c r="N237" i="15"/>
  <c r="M237" i="15"/>
  <c r="L237" i="15"/>
  <c r="N236" i="15"/>
  <c r="M236" i="15"/>
  <c r="L236" i="15"/>
  <c r="N235" i="15"/>
  <c r="M235" i="15"/>
  <c r="L235" i="15"/>
  <c r="N234" i="15"/>
  <c r="M234" i="15"/>
  <c r="L234" i="15"/>
  <c r="N233" i="15"/>
  <c r="M233" i="15"/>
  <c r="L233" i="15"/>
  <c r="N232" i="15"/>
  <c r="M232" i="15"/>
  <c r="L232" i="15"/>
  <c r="N231" i="15"/>
  <c r="M231" i="15"/>
  <c r="L231" i="15"/>
  <c r="N230" i="15"/>
  <c r="M230" i="15"/>
  <c r="L230" i="15"/>
  <c r="N229" i="15"/>
  <c r="M229" i="15"/>
  <c r="L229" i="15"/>
  <c r="N227" i="15"/>
  <c r="M227" i="15"/>
  <c r="L227" i="15"/>
  <c r="N226" i="15"/>
  <c r="M226" i="15"/>
  <c r="L226" i="15"/>
  <c r="N225" i="15"/>
  <c r="M225" i="15"/>
  <c r="L225" i="15"/>
  <c r="N224" i="15"/>
  <c r="M224" i="15"/>
  <c r="L224" i="15"/>
  <c r="N223" i="15"/>
  <c r="M223" i="15"/>
  <c r="L223" i="15"/>
  <c r="N222" i="15"/>
  <c r="M222" i="15"/>
  <c r="L222" i="15"/>
  <c r="N221" i="15"/>
  <c r="M221" i="15"/>
  <c r="L221" i="15"/>
  <c r="N220" i="15"/>
  <c r="M220" i="15"/>
  <c r="L220" i="15"/>
  <c r="N219" i="15"/>
  <c r="M219" i="15"/>
  <c r="L219" i="15"/>
  <c r="N218" i="15"/>
  <c r="M218" i="15"/>
  <c r="L218" i="15"/>
  <c r="N217" i="15"/>
  <c r="M217" i="15"/>
  <c r="L217" i="15"/>
  <c r="N216" i="15"/>
  <c r="M216" i="15"/>
  <c r="L216" i="15"/>
  <c r="N215" i="15"/>
  <c r="M215" i="15"/>
  <c r="L215" i="15"/>
  <c r="N214" i="15"/>
  <c r="M214" i="15"/>
  <c r="L214" i="15"/>
  <c r="N213" i="15"/>
  <c r="M213" i="15"/>
  <c r="L213" i="15"/>
  <c r="N212" i="15"/>
  <c r="M212" i="15"/>
  <c r="L212" i="15"/>
  <c r="N211" i="15"/>
  <c r="M211" i="15"/>
  <c r="L211" i="15"/>
  <c r="N210" i="15"/>
  <c r="M210" i="15"/>
  <c r="L210" i="15"/>
  <c r="N209" i="15"/>
  <c r="M209" i="15"/>
  <c r="L209" i="15"/>
  <c r="N208" i="15"/>
  <c r="M208" i="15"/>
  <c r="L208" i="15"/>
  <c r="N207" i="15"/>
  <c r="M207" i="15"/>
  <c r="L207" i="15"/>
  <c r="N206" i="15"/>
  <c r="M206" i="15"/>
  <c r="L206" i="15"/>
  <c r="N205" i="15"/>
  <c r="M205" i="15"/>
  <c r="L205" i="15"/>
  <c r="N204" i="15"/>
  <c r="M204" i="15"/>
  <c r="L204" i="15"/>
  <c r="N203" i="15"/>
  <c r="M203" i="15"/>
  <c r="L203" i="15"/>
  <c r="N202" i="15"/>
  <c r="M202" i="15"/>
  <c r="L202" i="15"/>
  <c r="N201" i="15"/>
  <c r="M201" i="15"/>
  <c r="L201" i="15"/>
  <c r="N200" i="15"/>
  <c r="M200" i="15"/>
  <c r="L200" i="15"/>
  <c r="N199" i="15"/>
  <c r="M199" i="15"/>
  <c r="L199" i="15"/>
  <c r="N198" i="15"/>
  <c r="M198" i="15"/>
  <c r="L198" i="15"/>
  <c r="N197" i="15"/>
  <c r="M197" i="15"/>
  <c r="L197" i="15"/>
  <c r="N196" i="15"/>
  <c r="M196" i="15"/>
  <c r="L196" i="15"/>
  <c r="N195" i="15"/>
  <c r="M195" i="15"/>
  <c r="L195" i="15"/>
  <c r="N194" i="15"/>
  <c r="M194" i="15"/>
  <c r="L194" i="15"/>
  <c r="N193" i="15"/>
  <c r="M193" i="15"/>
  <c r="L193" i="15"/>
  <c r="N192" i="15"/>
  <c r="M192" i="15"/>
  <c r="L192" i="15"/>
  <c r="N191" i="15"/>
  <c r="M191" i="15"/>
  <c r="L191" i="15"/>
  <c r="N190" i="15"/>
  <c r="M190" i="15"/>
  <c r="L190" i="15"/>
  <c r="N189" i="15"/>
  <c r="M189" i="15"/>
  <c r="L189" i="15"/>
  <c r="N188" i="15"/>
  <c r="M188" i="15"/>
  <c r="L188" i="15"/>
  <c r="N187" i="15"/>
  <c r="M187" i="15"/>
  <c r="L187" i="15"/>
  <c r="N186" i="15"/>
  <c r="M186" i="15"/>
  <c r="L186" i="15"/>
  <c r="N185" i="15"/>
  <c r="M185" i="15"/>
  <c r="L185" i="15"/>
  <c r="N184" i="15"/>
  <c r="M184" i="15"/>
  <c r="L184" i="15"/>
  <c r="N183" i="15"/>
  <c r="M183" i="15"/>
  <c r="L183" i="15"/>
  <c r="N182" i="15"/>
  <c r="M182" i="15"/>
  <c r="L182" i="15"/>
  <c r="N181" i="15"/>
  <c r="M181" i="15"/>
  <c r="L181" i="15"/>
  <c r="N177" i="15"/>
  <c r="M177" i="15"/>
  <c r="L177" i="15"/>
  <c r="N176" i="15"/>
  <c r="M176" i="15"/>
  <c r="L176" i="15"/>
  <c r="N175" i="15"/>
  <c r="M175" i="15"/>
  <c r="L175" i="15"/>
  <c r="N174" i="15"/>
  <c r="M174" i="15"/>
  <c r="L174" i="15"/>
  <c r="N173" i="15"/>
  <c r="M173" i="15"/>
  <c r="L173" i="15"/>
  <c r="N172" i="15"/>
  <c r="M172" i="15"/>
  <c r="L172" i="15"/>
  <c r="N171" i="15"/>
  <c r="M171" i="15"/>
  <c r="L171" i="15"/>
  <c r="N170" i="15"/>
  <c r="M170" i="15"/>
  <c r="L170" i="15"/>
  <c r="N169" i="15"/>
  <c r="M169" i="15"/>
  <c r="L169" i="15"/>
  <c r="N168" i="15"/>
  <c r="M168" i="15"/>
  <c r="L168" i="15"/>
  <c r="N167" i="15"/>
  <c r="M167" i="15"/>
  <c r="L167" i="15"/>
  <c r="N166" i="15"/>
  <c r="M166" i="15"/>
  <c r="L166" i="15"/>
  <c r="N165" i="15"/>
  <c r="M165" i="15"/>
  <c r="L165" i="15"/>
  <c r="N164" i="15"/>
  <c r="M164" i="15"/>
  <c r="L164" i="15"/>
  <c r="N163" i="15"/>
  <c r="M163" i="15"/>
  <c r="L163" i="15"/>
  <c r="N162" i="15"/>
  <c r="M162" i="15"/>
  <c r="L162" i="15"/>
  <c r="N161" i="15"/>
  <c r="M161" i="15"/>
  <c r="L161" i="15"/>
  <c r="N160" i="15"/>
  <c r="M160" i="15"/>
  <c r="L160" i="15"/>
  <c r="N158" i="15"/>
  <c r="M158" i="15"/>
  <c r="L158" i="15"/>
  <c r="N157" i="15"/>
  <c r="M157" i="15"/>
  <c r="L157" i="15"/>
  <c r="N156" i="15"/>
  <c r="M156" i="15"/>
  <c r="L156" i="15"/>
  <c r="N155" i="15"/>
  <c r="M155" i="15"/>
  <c r="L155" i="15"/>
  <c r="N154" i="15"/>
  <c r="M154" i="15"/>
  <c r="L154" i="15"/>
  <c r="N153" i="15"/>
  <c r="M153" i="15"/>
  <c r="L153" i="15"/>
  <c r="N152" i="15"/>
  <c r="M152" i="15"/>
  <c r="L152" i="15"/>
  <c r="N151" i="15"/>
  <c r="M151" i="15"/>
  <c r="L151" i="15"/>
  <c r="N150" i="15"/>
  <c r="M150" i="15"/>
  <c r="L150" i="15"/>
  <c r="N149" i="15"/>
  <c r="M149" i="15"/>
  <c r="L149" i="15"/>
  <c r="N148" i="15"/>
  <c r="M148" i="15"/>
  <c r="L148" i="15"/>
  <c r="N144" i="15"/>
  <c r="M144" i="15"/>
  <c r="L144" i="15"/>
  <c r="N143" i="15"/>
  <c r="M143" i="15"/>
  <c r="L143" i="15"/>
  <c r="N142" i="15"/>
  <c r="M142" i="15"/>
  <c r="L142" i="15"/>
  <c r="N141" i="15"/>
  <c r="M141" i="15"/>
  <c r="L141" i="15"/>
  <c r="N140" i="15"/>
  <c r="M140" i="15"/>
  <c r="L140" i="15"/>
  <c r="N139" i="15"/>
  <c r="M139" i="15"/>
  <c r="L139" i="15"/>
  <c r="N138" i="15"/>
  <c r="M138" i="15"/>
  <c r="L138" i="15"/>
  <c r="N137" i="15"/>
  <c r="M137" i="15"/>
  <c r="L137" i="15"/>
  <c r="N136" i="15"/>
  <c r="M136" i="15"/>
  <c r="L136" i="15"/>
  <c r="N135" i="15"/>
  <c r="M135" i="15"/>
  <c r="L135" i="15"/>
  <c r="N134" i="15"/>
  <c r="M134" i="15"/>
  <c r="L134" i="15"/>
  <c r="N133" i="15"/>
  <c r="M133" i="15"/>
  <c r="L133" i="15"/>
  <c r="N132" i="15"/>
  <c r="M132" i="15"/>
  <c r="L132" i="15"/>
  <c r="N131" i="15"/>
  <c r="M131" i="15"/>
  <c r="L131" i="15"/>
  <c r="N130" i="15"/>
  <c r="M130" i="15"/>
  <c r="L130" i="15"/>
  <c r="N129" i="15"/>
  <c r="M129" i="15"/>
  <c r="L129" i="15"/>
  <c r="N128" i="15"/>
  <c r="M128" i="15"/>
  <c r="L128" i="15"/>
  <c r="N127" i="15"/>
  <c r="M127" i="15"/>
  <c r="L127" i="15"/>
  <c r="N125" i="15"/>
  <c r="M125" i="15"/>
  <c r="L125" i="15"/>
  <c r="N124" i="15"/>
  <c r="M124" i="15"/>
  <c r="L124" i="15"/>
  <c r="N123" i="15"/>
  <c r="M123" i="15"/>
  <c r="L123" i="15"/>
  <c r="N122" i="15"/>
  <c r="M122" i="15"/>
  <c r="L122" i="15"/>
  <c r="N121" i="15"/>
  <c r="M121" i="15"/>
  <c r="L121" i="15"/>
  <c r="N120" i="15"/>
  <c r="M120" i="15"/>
  <c r="L120" i="15"/>
  <c r="N119" i="15"/>
  <c r="M119" i="15"/>
  <c r="L119" i="15"/>
  <c r="N118" i="15"/>
  <c r="M118" i="15"/>
  <c r="L118" i="15"/>
  <c r="N117" i="15"/>
  <c r="M117" i="15"/>
  <c r="L117" i="15"/>
  <c r="N116" i="15"/>
  <c r="M116" i="15"/>
  <c r="L116" i="15"/>
  <c r="N115" i="15"/>
  <c r="M115" i="15"/>
  <c r="L115" i="15"/>
  <c r="N111" i="15"/>
  <c r="M111" i="15"/>
  <c r="L111" i="15"/>
  <c r="N110" i="15"/>
  <c r="M110" i="15"/>
  <c r="L110" i="15"/>
  <c r="N109" i="15"/>
  <c r="M109" i="15"/>
  <c r="L109" i="15"/>
  <c r="N108" i="15"/>
  <c r="M108" i="15"/>
  <c r="L108" i="15"/>
  <c r="N107" i="15"/>
  <c r="M107" i="15"/>
  <c r="L107" i="15"/>
  <c r="N106" i="15"/>
  <c r="M106" i="15"/>
  <c r="L106" i="15"/>
  <c r="N105" i="15"/>
  <c r="M105" i="15"/>
  <c r="L105" i="15"/>
  <c r="N104" i="15"/>
  <c r="M104" i="15"/>
  <c r="L104" i="15"/>
  <c r="N103" i="15"/>
  <c r="M103" i="15"/>
  <c r="L103" i="15"/>
  <c r="N102" i="15"/>
  <c r="M102" i="15"/>
  <c r="L102" i="15"/>
  <c r="N101" i="15"/>
  <c r="M101" i="15"/>
  <c r="L101" i="15"/>
  <c r="N100" i="15"/>
  <c r="M100" i="15"/>
  <c r="L100" i="15"/>
  <c r="N99" i="15"/>
  <c r="M99" i="15"/>
  <c r="L99" i="15"/>
  <c r="N98" i="15"/>
  <c r="M98" i="15"/>
  <c r="L98" i="15"/>
  <c r="N97" i="15"/>
  <c r="M97" i="15"/>
  <c r="L97" i="15"/>
  <c r="N96" i="15"/>
  <c r="M96" i="15"/>
  <c r="L96" i="15"/>
  <c r="N95" i="15"/>
  <c r="M95" i="15"/>
  <c r="L95" i="15"/>
  <c r="N94" i="15"/>
  <c r="M94" i="15"/>
  <c r="L94" i="15"/>
  <c r="N93" i="15"/>
  <c r="M93" i="15"/>
  <c r="L93" i="15"/>
  <c r="N92" i="15"/>
  <c r="M92" i="15"/>
  <c r="L92" i="15"/>
  <c r="N91" i="15"/>
  <c r="M91" i="15"/>
  <c r="L91" i="15"/>
  <c r="N90" i="15"/>
  <c r="M90" i="15"/>
  <c r="L90" i="15"/>
  <c r="N89" i="15"/>
  <c r="M89" i="15"/>
  <c r="L89" i="15"/>
  <c r="N85" i="15"/>
  <c r="M85" i="15"/>
  <c r="L85" i="15"/>
  <c r="N84" i="15"/>
  <c r="M84" i="15"/>
  <c r="L84" i="15"/>
  <c r="N83" i="15"/>
  <c r="M83" i="15"/>
  <c r="L83" i="15"/>
  <c r="N82" i="15"/>
  <c r="M82" i="15"/>
  <c r="L82" i="15"/>
  <c r="N81" i="15"/>
  <c r="M81" i="15"/>
  <c r="L81" i="15"/>
  <c r="N80" i="15"/>
  <c r="M80" i="15"/>
  <c r="L80" i="15"/>
  <c r="N79" i="15"/>
  <c r="M79" i="15"/>
  <c r="L79" i="15"/>
  <c r="N78" i="15"/>
  <c r="M78" i="15"/>
  <c r="L78" i="15"/>
  <c r="N77" i="15"/>
  <c r="M77" i="15"/>
  <c r="L77" i="15"/>
  <c r="N76" i="15"/>
  <c r="M76" i="15"/>
  <c r="L76" i="15"/>
  <c r="N75" i="15"/>
  <c r="M75" i="15"/>
  <c r="L75" i="15"/>
  <c r="N74" i="15"/>
  <c r="M74" i="15"/>
  <c r="L74" i="15"/>
  <c r="N73" i="15"/>
  <c r="M73" i="15"/>
  <c r="L73" i="15"/>
  <c r="N69" i="15"/>
  <c r="M69" i="15"/>
  <c r="L69" i="15"/>
  <c r="N68" i="15"/>
  <c r="M68" i="15"/>
  <c r="L68" i="15"/>
  <c r="N67" i="15"/>
  <c r="M67" i="15"/>
  <c r="L67" i="15"/>
  <c r="N66" i="15"/>
  <c r="M66" i="15"/>
  <c r="L66" i="15"/>
  <c r="N65" i="15"/>
  <c r="M65" i="15"/>
  <c r="L65" i="15"/>
  <c r="N64" i="15"/>
  <c r="M64" i="15"/>
  <c r="L64" i="15"/>
  <c r="N63" i="15"/>
  <c r="M63" i="15"/>
  <c r="L63" i="15"/>
  <c r="N59" i="15"/>
  <c r="M59" i="15"/>
  <c r="L59" i="15"/>
  <c r="N58" i="15"/>
  <c r="M58" i="15"/>
  <c r="L58" i="15"/>
  <c r="N57" i="15"/>
  <c r="M57" i="15"/>
  <c r="L57" i="15"/>
  <c r="N53" i="15"/>
  <c r="M53" i="15"/>
  <c r="L53" i="15"/>
  <c r="N52" i="15"/>
  <c r="M52" i="15"/>
  <c r="L52" i="15"/>
  <c r="N51" i="15"/>
  <c r="M51" i="15"/>
  <c r="L51" i="15"/>
  <c r="N50" i="15"/>
  <c r="M50" i="15"/>
  <c r="L50" i="15"/>
  <c r="N49" i="15"/>
  <c r="M49" i="15"/>
  <c r="L49" i="15"/>
  <c r="N48" i="15"/>
  <c r="M48" i="15"/>
  <c r="L48" i="15"/>
  <c r="N47" i="15"/>
  <c r="M47" i="15"/>
  <c r="L47" i="15"/>
  <c r="N46" i="15"/>
  <c r="M46" i="15"/>
  <c r="L46" i="15"/>
  <c r="N45" i="15"/>
  <c r="M45" i="15"/>
  <c r="L45" i="15"/>
  <c r="N44" i="15"/>
  <c r="M44" i="15"/>
  <c r="L44" i="15"/>
  <c r="N43" i="15"/>
  <c r="M43" i="15"/>
  <c r="L43" i="15"/>
  <c r="N42" i="15"/>
  <c r="M42" i="15"/>
  <c r="L42" i="15"/>
  <c r="N41" i="15"/>
  <c r="M41" i="15"/>
  <c r="L41" i="15"/>
  <c r="N37" i="15"/>
  <c r="M37" i="15"/>
  <c r="L37" i="15"/>
  <c r="N36" i="15"/>
  <c r="M36" i="15"/>
  <c r="L36" i="15"/>
  <c r="N35" i="15"/>
  <c r="M35" i="15"/>
  <c r="L35" i="15"/>
  <c r="N34" i="15"/>
  <c r="M34" i="15"/>
  <c r="L34" i="15"/>
  <c r="N33" i="15"/>
  <c r="M33" i="15"/>
  <c r="L33" i="15"/>
  <c r="N32" i="15"/>
  <c r="M32" i="15"/>
  <c r="L32" i="15"/>
  <c r="N31" i="15"/>
  <c r="M31" i="15"/>
  <c r="L31" i="15"/>
  <c r="N30" i="15"/>
  <c r="M30" i="15"/>
  <c r="L30" i="15"/>
  <c r="N29" i="15"/>
  <c r="M29" i="15"/>
  <c r="L29" i="15"/>
  <c r="N28" i="15"/>
  <c r="M28" i="15"/>
  <c r="L28" i="15"/>
  <c r="N27" i="15"/>
  <c r="M27" i="15"/>
  <c r="L27" i="15"/>
  <c r="N26" i="15"/>
  <c r="M26" i="15"/>
  <c r="L26" i="15"/>
  <c r="N25" i="15"/>
  <c r="M25" i="15"/>
  <c r="L25" i="15"/>
  <c r="N21" i="15"/>
  <c r="M21" i="15"/>
  <c r="L21" i="15"/>
  <c r="N20" i="15"/>
  <c r="M20" i="15"/>
  <c r="L20" i="15"/>
  <c r="N19" i="15"/>
  <c r="M19" i="15"/>
  <c r="L19" i="15"/>
  <c r="N18" i="15"/>
  <c r="M18" i="15"/>
  <c r="L18" i="15"/>
  <c r="N17" i="15"/>
  <c r="M17" i="15"/>
  <c r="L17" i="15"/>
  <c r="N16" i="15"/>
  <c r="M16" i="15"/>
  <c r="L16" i="15"/>
  <c r="N15" i="15"/>
  <c r="M15" i="15"/>
  <c r="L15" i="15"/>
  <c r="N14" i="15"/>
  <c r="M14" i="15"/>
  <c r="L14" i="15"/>
  <c r="N13" i="15"/>
  <c r="M13" i="15"/>
  <c r="L13" i="15"/>
  <c r="N9" i="15"/>
  <c r="M9" i="15"/>
  <c r="L9" i="15"/>
  <c r="N8" i="15"/>
  <c r="M8" i="15"/>
  <c r="L8" i="15"/>
  <c r="N7" i="15"/>
  <c r="M7" i="15"/>
  <c r="L7" i="15"/>
  <c r="N160" i="14"/>
  <c r="M160" i="14"/>
  <c r="L160" i="14"/>
  <c r="N159" i="14"/>
  <c r="M159" i="14"/>
  <c r="L159" i="14"/>
  <c r="N158" i="14"/>
  <c r="M158" i="14"/>
  <c r="L158" i="14"/>
  <c r="N157" i="14"/>
  <c r="M157" i="14"/>
  <c r="L157" i="14"/>
  <c r="N156" i="14"/>
  <c r="M156" i="14"/>
  <c r="L156" i="14"/>
  <c r="N155" i="14"/>
  <c r="M155" i="14"/>
  <c r="L155" i="14"/>
  <c r="N154" i="14"/>
  <c r="M154" i="14"/>
  <c r="L154" i="14"/>
  <c r="N153" i="14"/>
  <c r="M153" i="14"/>
  <c r="L153" i="14"/>
  <c r="N152" i="14"/>
  <c r="M152" i="14"/>
  <c r="L152" i="14"/>
  <c r="N151" i="14"/>
  <c r="M151" i="14"/>
  <c r="L151" i="14"/>
  <c r="N146" i="14"/>
  <c r="M146" i="14"/>
  <c r="L146" i="14"/>
  <c r="N145" i="14"/>
  <c r="M145" i="14"/>
  <c r="L145" i="14"/>
  <c r="N144" i="14"/>
  <c r="M144" i="14"/>
  <c r="L144" i="14"/>
  <c r="N143" i="14"/>
  <c r="M143" i="14"/>
  <c r="L143" i="14"/>
  <c r="N142" i="14"/>
  <c r="M142" i="14"/>
  <c r="L142" i="14"/>
  <c r="N141" i="14"/>
  <c r="M141" i="14"/>
  <c r="L141" i="14"/>
  <c r="N140" i="14"/>
  <c r="M140" i="14"/>
  <c r="L140" i="14"/>
  <c r="N139" i="14"/>
  <c r="M139" i="14"/>
  <c r="L139" i="14"/>
  <c r="N138" i="14"/>
  <c r="M138" i="14"/>
  <c r="L138" i="14"/>
  <c r="N137" i="14"/>
  <c r="M137" i="14"/>
  <c r="L137" i="14"/>
  <c r="N132" i="14"/>
  <c r="M132" i="14"/>
  <c r="N131" i="14"/>
  <c r="M131" i="14"/>
  <c r="L131" i="14"/>
  <c r="N130" i="14"/>
  <c r="M130" i="14"/>
  <c r="L130" i="14"/>
  <c r="N129" i="14"/>
  <c r="M129" i="14"/>
  <c r="L129" i="14"/>
  <c r="N128" i="14"/>
  <c r="M128" i="14"/>
  <c r="L128" i="14"/>
  <c r="N127" i="14"/>
  <c r="M127" i="14"/>
  <c r="N126" i="14"/>
  <c r="M126" i="14"/>
  <c r="L126" i="14"/>
  <c r="N125" i="14"/>
  <c r="M125" i="14"/>
  <c r="L125" i="14"/>
  <c r="N124" i="14"/>
  <c r="M124" i="14"/>
  <c r="L124" i="14"/>
  <c r="N123" i="14"/>
  <c r="M123" i="14"/>
  <c r="N118" i="14"/>
  <c r="M118" i="14"/>
  <c r="L118" i="14"/>
  <c r="N117" i="14"/>
  <c r="M117" i="14"/>
  <c r="L117" i="14"/>
  <c r="N116" i="14"/>
  <c r="M116" i="14"/>
  <c r="L116" i="14"/>
  <c r="N115" i="14"/>
  <c r="M115" i="14"/>
  <c r="L115" i="14"/>
  <c r="N114" i="14"/>
  <c r="M114" i="14"/>
  <c r="L114" i="14"/>
  <c r="N113" i="14"/>
  <c r="M113" i="14"/>
  <c r="L113" i="14"/>
  <c r="N112" i="14"/>
  <c r="M112" i="14"/>
  <c r="L112" i="14"/>
  <c r="N111" i="14"/>
  <c r="M111" i="14"/>
  <c r="L111" i="14"/>
  <c r="N110" i="14"/>
  <c r="M110" i="14"/>
  <c r="L110" i="14"/>
  <c r="N109" i="14"/>
  <c r="M109" i="14"/>
  <c r="N104" i="14"/>
  <c r="M104" i="14"/>
  <c r="L104" i="14"/>
  <c r="N103" i="14"/>
  <c r="M103" i="14"/>
  <c r="L103" i="14"/>
  <c r="N102" i="14"/>
  <c r="M102" i="14"/>
  <c r="L102" i="14"/>
  <c r="N101" i="14"/>
  <c r="M101" i="14"/>
  <c r="L101" i="14"/>
  <c r="N100" i="14"/>
  <c r="M100" i="14"/>
  <c r="L100" i="14"/>
  <c r="N99" i="14"/>
  <c r="M99" i="14"/>
  <c r="L99" i="14"/>
  <c r="N98" i="14"/>
  <c r="M98" i="14"/>
  <c r="L98" i="14"/>
  <c r="N97" i="14"/>
  <c r="M97" i="14"/>
  <c r="L97" i="14"/>
  <c r="N96" i="14"/>
  <c r="M96" i="14"/>
  <c r="L96" i="14"/>
  <c r="N95" i="14"/>
  <c r="M95" i="14"/>
  <c r="L95" i="14"/>
  <c r="N90" i="14"/>
  <c r="M90" i="14"/>
  <c r="L90" i="14"/>
  <c r="N89" i="14"/>
  <c r="M89" i="14"/>
  <c r="L89" i="14"/>
  <c r="N88" i="14"/>
  <c r="M88" i="14"/>
  <c r="L88" i="14"/>
  <c r="N87" i="14"/>
  <c r="M87" i="14"/>
  <c r="L87" i="14"/>
  <c r="N86" i="14"/>
  <c r="M86" i="14"/>
  <c r="L86" i="14"/>
  <c r="N85" i="14"/>
  <c r="M85" i="14"/>
  <c r="L85" i="14"/>
  <c r="N84" i="14"/>
  <c r="M84" i="14"/>
  <c r="L84" i="14"/>
  <c r="N83" i="14"/>
  <c r="M83" i="14"/>
  <c r="L83" i="14"/>
  <c r="N82" i="14"/>
  <c r="M82" i="14"/>
  <c r="L82" i="14"/>
  <c r="N81" i="14"/>
  <c r="M81" i="14"/>
  <c r="L81" i="14"/>
  <c r="N77" i="14"/>
  <c r="M77" i="14"/>
  <c r="L77" i="14"/>
  <c r="N76" i="14"/>
  <c r="M76" i="14"/>
  <c r="L76" i="14"/>
  <c r="N75" i="14"/>
  <c r="M75" i="14"/>
  <c r="L75" i="14"/>
  <c r="N74" i="14"/>
  <c r="M74" i="14"/>
  <c r="L74" i="14"/>
  <c r="N73" i="14"/>
  <c r="M73" i="14"/>
  <c r="L73" i="14"/>
  <c r="N72" i="14"/>
  <c r="M72" i="14"/>
  <c r="L72" i="14"/>
  <c r="N71" i="14"/>
  <c r="M71" i="14"/>
  <c r="L71" i="14"/>
  <c r="N70" i="14"/>
  <c r="M70" i="14"/>
  <c r="L70" i="14"/>
  <c r="N69" i="14"/>
  <c r="M69" i="14"/>
  <c r="L69" i="14"/>
  <c r="N68" i="14"/>
  <c r="M68" i="14"/>
  <c r="L68" i="14"/>
  <c r="N67" i="14"/>
  <c r="M67" i="14"/>
  <c r="L67" i="14"/>
  <c r="N66" i="14"/>
  <c r="M66" i="14"/>
  <c r="L66" i="14"/>
  <c r="N65" i="14"/>
  <c r="M65" i="14"/>
  <c r="L65" i="14"/>
  <c r="N64" i="14"/>
  <c r="M64" i="14"/>
  <c r="L64" i="14"/>
  <c r="N63" i="14"/>
  <c r="M63" i="14"/>
  <c r="L63" i="14"/>
  <c r="N62" i="14"/>
  <c r="M62" i="14"/>
  <c r="L62" i="14"/>
  <c r="N61" i="14"/>
  <c r="M61" i="14"/>
  <c r="L61" i="14"/>
  <c r="N60" i="14"/>
  <c r="M60" i="14"/>
  <c r="L60" i="14"/>
  <c r="N59" i="14"/>
  <c r="M59" i="14"/>
  <c r="L59" i="14"/>
  <c r="N58" i="14"/>
  <c r="M58" i="14"/>
  <c r="L58" i="14"/>
  <c r="N57" i="14"/>
  <c r="M57" i="14"/>
  <c r="L57" i="14"/>
  <c r="N56" i="14"/>
  <c r="M56" i="14"/>
  <c r="L56" i="14"/>
  <c r="N55" i="14"/>
  <c r="M55" i="14"/>
  <c r="L55" i="14"/>
  <c r="N54" i="14"/>
  <c r="M54" i="14"/>
  <c r="L54" i="14"/>
  <c r="N53" i="14"/>
  <c r="M53" i="14"/>
  <c r="L53" i="14"/>
  <c r="N49" i="14"/>
  <c r="M49" i="14"/>
  <c r="L49" i="14"/>
  <c r="N48" i="14"/>
  <c r="M48" i="14"/>
  <c r="L48" i="14"/>
  <c r="N47" i="14"/>
  <c r="M47" i="14"/>
  <c r="L47" i="14"/>
  <c r="N46" i="14"/>
  <c r="M46" i="14"/>
  <c r="L46" i="14"/>
  <c r="N45" i="14"/>
  <c r="M45" i="14"/>
  <c r="L45" i="14"/>
  <c r="N44" i="14"/>
  <c r="M44" i="14"/>
  <c r="L44" i="14"/>
  <c r="N43" i="14"/>
  <c r="M43" i="14"/>
  <c r="L43" i="14"/>
  <c r="N42" i="14"/>
  <c r="M42" i="14"/>
  <c r="L42" i="14"/>
  <c r="N41" i="14"/>
  <c r="M41" i="14"/>
  <c r="L41" i="14"/>
  <c r="N40" i="14"/>
  <c r="M40" i="14"/>
  <c r="L40" i="14"/>
  <c r="N39" i="14"/>
  <c r="M39" i="14"/>
  <c r="L39" i="14"/>
  <c r="N38" i="14"/>
  <c r="M38" i="14"/>
  <c r="L38" i="14"/>
  <c r="N37" i="14"/>
  <c r="M37" i="14"/>
  <c r="L37" i="14"/>
  <c r="N36" i="14"/>
  <c r="M36" i="14"/>
  <c r="L36" i="14"/>
  <c r="N35" i="14"/>
  <c r="M35" i="14"/>
  <c r="L35" i="14"/>
  <c r="N34" i="14"/>
  <c r="M34" i="14"/>
  <c r="L34" i="14"/>
  <c r="N33" i="14"/>
  <c r="M33" i="14"/>
  <c r="L33" i="14"/>
  <c r="N32" i="14"/>
  <c r="M32" i="14"/>
  <c r="L32" i="14"/>
  <c r="N31" i="14"/>
  <c r="M31" i="14"/>
  <c r="L31" i="14"/>
  <c r="N30" i="14"/>
  <c r="M30" i="14"/>
  <c r="L30" i="14"/>
  <c r="N26" i="14"/>
  <c r="M26" i="14"/>
  <c r="N25" i="14"/>
  <c r="M25" i="14"/>
  <c r="L25" i="14"/>
  <c r="N24" i="14"/>
  <c r="M24" i="14"/>
  <c r="L24" i="14"/>
  <c r="N23" i="14"/>
  <c r="M23" i="14"/>
  <c r="L23" i="14"/>
  <c r="N22" i="14"/>
  <c r="M22" i="14"/>
  <c r="L22" i="14"/>
  <c r="N21" i="14"/>
  <c r="M21" i="14"/>
  <c r="L21" i="14"/>
  <c r="N20" i="14"/>
  <c r="M20" i="14"/>
  <c r="L20" i="14"/>
  <c r="N19" i="14"/>
  <c r="M19" i="14"/>
  <c r="L19" i="14"/>
  <c r="N18" i="14"/>
  <c r="M18" i="14"/>
  <c r="L18" i="14"/>
  <c r="N17" i="14"/>
  <c r="M17" i="14"/>
  <c r="L17" i="14"/>
  <c r="N16" i="14"/>
  <c r="M16" i="14"/>
  <c r="L16" i="14"/>
  <c r="N15" i="14"/>
  <c r="M15" i="14"/>
  <c r="L15" i="14"/>
  <c r="N14" i="14"/>
  <c r="M14" i="14"/>
  <c r="L14" i="14"/>
  <c r="N13" i="14"/>
  <c r="M13" i="14"/>
  <c r="L13" i="14"/>
  <c r="N12" i="14"/>
  <c r="M12" i="14"/>
  <c r="L12" i="14"/>
  <c r="N11" i="14"/>
  <c r="M11" i="14"/>
  <c r="L11" i="14"/>
  <c r="N10" i="14"/>
  <c r="M10" i="14"/>
  <c r="L10" i="14"/>
  <c r="N9" i="14"/>
  <c r="M9" i="14"/>
  <c r="L9" i="14"/>
  <c r="N8" i="14"/>
  <c r="M8" i="14"/>
  <c r="L8" i="14"/>
  <c r="N7" i="14"/>
  <c r="M7" i="14"/>
  <c r="L51" i="3"/>
  <c r="M51" i="3"/>
  <c r="N51" i="3"/>
  <c r="L52" i="3"/>
  <c r="M52" i="3"/>
  <c r="N52" i="3"/>
  <c r="L53" i="3"/>
  <c r="M53" i="3"/>
  <c r="N53" i="3"/>
  <c r="L54" i="3"/>
  <c r="M54" i="3"/>
  <c r="N54" i="3"/>
  <c r="L55" i="3"/>
  <c r="M55" i="3"/>
  <c r="N55" i="3"/>
  <c r="L56" i="3"/>
  <c r="M56" i="3"/>
  <c r="N56" i="3"/>
  <c r="L57" i="3"/>
  <c r="M57" i="3"/>
  <c r="N57" i="3"/>
  <c r="L58" i="3"/>
  <c r="M58" i="3"/>
  <c r="N58" i="3"/>
  <c r="L59" i="3"/>
  <c r="M59" i="3"/>
  <c r="N59" i="3"/>
  <c r="L60" i="3"/>
  <c r="M60" i="3"/>
  <c r="N60" i="3"/>
  <c r="N181" i="3"/>
  <c r="M181" i="3"/>
  <c r="L181" i="3"/>
  <c r="N180" i="3"/>
  <c r="M180" i="3"/>
  <c r="L180" i="3"/>
  <c r="N179" i="3"/>
  <c r="M179" i="3"/>
  <c r="L179" i="3"/>
  <c r="N178" i="3"/>
  <c r="M178" i="3"/>
  <c r="L178" i="3"/>
  <c r="N177" i="3"/>
  <c r="M177" i="3"/>
  <c r="L177" i="3"/>
  <c r="N176" i="3"/>
  <c r="M176" i="3"/>
  <c r="L176" i="3"/>
  <c r="N175" i="3"/>
  <c r="M175" i="3"/>
  <c r="L175" i="3"/>
  <c r="N174" i="3"/>
  <c r="M174" i="3"/>
  <c r="L174" i="3"/>
  <c r="N173" i="3"/>
  <c r="M173" i="3"/>
  <c r="L173" i="3"/>
  <c r="N172" i="3"/>
  <c r="M172" i="3"/>
  <c r="L172" i="3"/>
  <c r="N168" i="3"/>
  <c r="M168" i="3"/>
  <c r="L168" i="3"/>
  <c r="N167" i="3"/>
  <c r="M167" i="3"/>
  <c r="L167" i="3"/>
  <c r="N166" i="3"/>
  <c r="M166" i="3"/>
  <c r="L166" i="3"/>
  <c r="N162" i="3"/>
  <c r="M162" i="3"/>
  <c r="L162" i="3"/>
  <c r="N161" i="3"/>
  <c r="M161" i="3"/>
  <c r="L161" i="3"/>
  <c r="N160" i="3"/>
  <c r="M160" i="3"/>
  <c r="L160" i="3"/>
  <c r="N159" i="3"/>
  <c r="M159" i="3"/>
  <c r="L159" i="3"/>
  <c r="N158" i="3"/>
  <c r="M158" i="3"/>
  <c r="L158" i="3"/>
  <c r="N157" i="3"/>
  <c r="M157" i="3"/>
  <c r="L157" i="3"/>
  <c r="N156" i="3"/>
  <c r="M156" i="3"/>
  <c r="L156" i="3"/>
  <c r="N155" i="3"/>
  <c r="M155" i="3"/>
  <c r="L155" i="3"/>
  <c r="N154" i="3"/>
  <c r="M154" i="3"/>
  <c r="L154" i="3"/>
  <c r="N153" i="3"/>
  <c r="M153" i="3"/>
  <c r="L153" i="3"/>
  <c r="N152" i="3"/>
  <c r="M152" i="3"/>
  <c r="L152" i="3"/>
  <c r="N151" i="3"/>
  <c r="M151" i="3"/>
  <c r="L151" i="3"/>
  <c r="N150" i="3"/>
  <c r="M150" i="3"/>
  <c r="L150" i="3"/>
  <c r="N149" i="3"/>
  <c r="M149" i="3"/>
  <c r="L149" i="3"/>
  <c r="N148" i="3"/>
  <c r="M148" i="3"/>
  <c r="L148" i="3"/>
  <c r="N147" i="3"/>
  <c r="M147" i="3"/>
  <c r="L147" i="3"/>
  <c r="N146" i="3"/>
  <c r="M146" i="3"/>
  <c r="L146" i="3"/>
  <c r="N145" i="3"/>
  <c r="M145" i="3"/>
  <c r="L145" i="3"/>
  <c r="N144" i="3"/>
  <c r="M144" i="3"/>
  <c r="L144" i="3"/>
  <c r="N143" i="3"/>
  <c r="M143" i="3"/>
  <c r="L143" i="3"/>
  <c r="N142" i="3"/>
  <c r="M142" i="3"/>
  <c r="L142" i="3"/>
  <c r="N141" i="3"/>
  <c r="M141" i="3"/>
  <c r="L141" i="3"/>
  <c r="N140" i="3"/>
  <c r="M140" i="3"/>
  <c r="L140" i="3"/>
  <c r="N139" i="3"/>
  <c r="M139" i="3"/>
  <c r="L139" i="3"/>
  <c r="N138" i="3"/>
  <c r="M138" i="3"/>
  <c r="L138" i="3"/>
  <c r="N137" i="3"/>
  <c r="M137" i="3"/>
  <c r="L137" i="3"/>
  <c r="N136" i="3"/>
  <c r="M136" i="3"/>
  <c r="L136" i="3"/>
  <c r="N135" i="3"/>
  <c r="M135" i="3"/>
  <c r="L135" i="3"/>
  <c r="N134" i="3"/>
  <c r="M134" i="3"/>
  <c r="L134" i="3"/>
  <c r="N133" i="3"/>
  <c r="M133" i="3"/>
  <c r="L133" i="3"/>
  <c r="N132" i="3"/>
  <c r="M132" i="3"/>
  <c r="L132" i="3"/>
  <c r="N131" i="3"/>
  <c r="M131" i="3"/>
  <c r="L131" i="3"/>
  <c r="N130" i="3"/>
  <c r="M130" i="3"/>
  <c r="L130" i="3"/>
  <c r="N126" i="3"/>
  <c r="M126" i="3"/>
  <c r="L126" i="3"/>
  <c r="N125" i="3"/>
  <c r="M125" i="3"/>
  <c r="L125" i="3"/>
  <c r="N124" i="3"/>
  <c r="M124" i="3"/>
  <c r="L124" i="3"/>
  <c r="N123" i="3"/>
  <c r="M123" i="3"/>
  <c r="L123" i="3"/>
  <c r="N122" i="3"/>
  <c r="M122" i="3"/>
  <c r="L122" i="3"/>
  <c r="N121" i="3"/>
  <c r="M121" i="3"/>
  <c r="L121" i="3"/>
  <c r="N120" i="3"/>
  <c r="M120" i="3"/>
  <c r="L120" i="3"/>
  <c r="N119" i="3"/>
  <c r="M119" i="3"/>
  <c r="L119" i="3"/>
  <c r="N118" i="3"/>
  <c r="M118" i="3"/>
  <c r="L118" i="3"/>
  <c r="N117" i="3"/>
  <c r="M117" i="3"/>
  <c r="L117" i="3"/>
  <c r="N116" i="3"/>
  <c r="M116" i="3"/>
  <c r="L116" i="3"/>
  <c r="N115" i="3"/>
  <c r="M115" i="3"/>
  <c r="L115" i="3"/>
  <c r="N114" i="3"/>
  <c r="M114" i="3"/>
  <c r="L114" i="3"/>
  <c r="N113" i="3"/>
  <c r="M113" i="3"/>
  <c r="L113" i="3"/>
  <c r="N112" i="3"/>
  <c r="M112" i="3"/>
  <c r="L112" i="3"/>
  <c r="N111" i="3"/>
  <c r="M111" i="3"/>
  <c r="L111" i="3"/>
  <c r="N106" i="3"/>
  <c r="M106" i="3"/>
  <c r="L106" i="3"/>
  <c r="N105" i="3"/>
  <c r="M105" i="3"/>
  <c r="L105" i="3"/>
  <c r="N104" i="3"/>
  <c r="M104" i="3"/>
  <c r="L104" i="3"/>
  <c r="N103" i="3"/>
  <c r="M103" i="3"/>
  <c r="L103" i="3"/>
  <c r="N102" i="3"/>
  <c r="M102" i="3"/>
  <c r="L102" i="3"/>
  <c r="N101" i="3"/>
  <c r="M101" i="3"/>
  <c r="L101" i="3"/>
  <c r="N100" i="3"/>
  <c r="M100" i="3"/>
  <c r="L100" i="3"/>
  <c r="N99" i="3"/>
  <c r="M99" i="3"/>
  <c r="L99" i="3"/>
  <c r="N98" i="3"/>
  <c r="M98" i="3"/>
  <c r="L98" i="3"/>
  <c r="N94" i="3"/>
  <c r="M94" i="3"/>
  <c r="L94" i="3"/>
  <c r="N93" i="3"/>
  <c r="M93" i="3"/>
  <c r="L93" i="3"/>
  <c r="N92" i="3"/>
  <c r="M92" i="3"/>
  <c r="L92" i="3"/>
  <c r="N91" i="3"/>
  <c r="M91" i="3"/>
  <c r="L91" i="3"/>
  <c r="N86" i="3"/>
  <c r="M86" i="3"/>
  <c r="L86" i="3"/>
  <c r="N85" i="3"/>
  <c r="M85" i="3"/>
  <c r="L85" i="3"/>
  <c r="N84" i="3"/>
  <c r="M84" i="3"/>
  <c r="L84" i="3"/>
  <c r="N83" i="3"/>
  <c r="M83" i="3"/>
  <c r="L83" i="3"/>
  <c r="N82" i="3"/>
  <c r="M82" i="3"/>
  <c r="L82" i="3"/>
  <c r="N81" i="3"/>
  <c r="M81" i="3"/>
  <c r="L81" i="3"/>
  <c r="N80" i="3"/>
  <c r="M80" i="3"/>
  <c r="L80" i="3"/>
  <c r="N79" i="3"/>
  <c r="M79" i="3"/>
  <c r="L79" i="3"/>
  <c r="N78" i="3"/>
  <c r="M78" i="3"/>
  <c r="L78" i="3"/>
  <c r="N77" i="3"/>
  <c r="M77" i="3"/>
  <c r="L77" i="3"/>
  <c r="N76" i="3"/>
  <c r="M76" i="3"/>
  <c r="L76" i="3"/>
  <c r="N75" i="3"/>
  <c r="M75" i="3"/>
  <c r="L75" i="3"/>
  <c r="N74" i="3"/>
  <c r="M74" i="3"/>
  <c r="L74" i="3"/>
  <c r="N73" i="3"/>
  <c r="M73" i="3"/>
  <c r="L73" i="3"/>
  <c r="N72" i="3"/>
  <c r="M72" i="3"/>
  <c r="L72" i="3"/>
  <c r="N71" i="3"/>
  <c r="M71" i="3"/>
  <c r="L71" i="3"/>
  <c r="N70" i="3"/>
  <c r="M70" i="3"/>
  <c r="L70" i="3"/>
  <c r="N69" i="3"/>
  <c r="M69" i="3"/>
  <c r="L69" i="3"/>
  <c r="N68" i="3"/>
  <c r="M68" i="3"/>
  <c r="L68" i="3"/>
  <c r="N67" i="3"/>
  <c r="M67" i="3"/>
  <c r="L67" i="3"/>
  <c r="N66" i="3"/>
  <c r="M66" i="3"/>
  <c r="L66" i="3"/>
  <c r="N65" i="3"/>
  <c r="M65" i="3"/>
  <c r="L65" i="3"/>
  <c r="N64" i="3"/>
  <c r="M64" i="3"/>
  <c r="L64" i="3"/>
  <c r="N50" i="3"/>
  <c r="M50" i="3"/>
  <c r="L50" i="3"/>
  <c r="N46" i="3"/>
  <c r="M46" i="3"/>
  <c r="L46" i="3"/>
  <c r="N45" i="3"/>
  <c r="M45" i="3"/>
  <c r="L45" i="3"/>
  <c r="N44" i="3"/>
  <c r="M44" i="3"/>
  <c r="L44" i="3"/>
  <c r="N43" i="3"/>
  <c r="M43" i="3"/>
  <c r="L43" i="3"/>
  <c r="N42" i="3"/>
  <c r="M42" i="3"/>
  <c r="L42" i="3"/>
  <c r="N41" i="3"/>
  <c r="M41" i="3"/>
  <c r="L41" i="3"/>
  <c r="N40" i="3"/>
  <c r="M40" i="3"/>
  <c r="L40" i="3"/>
  <c r="N39" i="3"/>
  <c r="M39" i="3"/>
  <c r="L39" i="3"/>
  <c r="N38" i="3"/>
  <c r="M38" i="3"/>
  <c r="L38" i="3"/>
  <c r="N37" i="3"/>
  <c r="M37" i="3"/>
  <c r="L37" i="3"/>
  <c r="N36" i="3"/>
  <c r="M36" i="3"/>
  <c r="L36" i="3"/>
  <c r="N35" i="3"/>
  <c r="M35" i="3"/>
  <c r="L35" i="3"/>
  <c r="M30" i="3" l="1"/>
  <c r="L29" i="3"/>
  <c r="N28" i="3"/>
  <c r="N27" i="3"/>
  <c r="M26" i="3"/>
  <c r="N31" i="3"/>
  <c r="M31" i="3"/>
  <c r="L31" i="3"/>
  <c r="N29" i="3"/>
  <c r="M29" i="3"/>
  <c r="M28" i="3"/>
  <c r="M27" i="3"/>
  <c r="L27" i="3"/>
  <c r="L21" i="3"/>
  <c r="M21" i="3"/>
  <c r="N21" i="3"/>
  <c r="L22" i="3"/>
  <c r="M22" i="3"/>
  <c r="N22" i="3"/>
  <c r="N20" i="3"/>
  <c r="M20" i="3"/>
  <c r="L20" i="3"/>
  <c r="N19" i="3"/>
  <c r="M19" i="3"/>
  <c r="L19" i="3"/>
  <c r="N18" i="3"/>
  <c r="M18" i="3"/>
  <c r="L18" i="3"/>
  <c r="N17" i="3"/>
  <c r="M17" i="3"/>
  <c r="L17" i="3"/>
  <c r="N11" i="3"/>
  <c r="N12" i="3"/>
  <c r="N13" i="3"/>
  <c r="N10" i="3"/>
  <c r="M11" i="3"/>
  <c r="M12" i="3"/>
  <c r="M13" i="3"/>
  <c r="M10" i="3"/>
  <c r="L11" i="3"/>
  <c r="L12" i="3"/>
  <c r="L13" i="3"/>
  <c r="L10" i="3"/>
  <c r="N26" i="3" l="1"/>
  <c r="L28" i="3"/>
  <c r="N30" i="3"/>
  <c r="L26" i="3"/>
  <c r="L30" i="3"/>
</calcChain>
</file>

<file path=xl/sharedStrings.xml><?xml version="1.0" encoding="utf-8"?>
<sst xmlns="http://schemas.openxmlformats.org/spreadsheetml/2006/main" count="1296" uniqueCount="468">
  <si>
    <t>Contenido</t>
  </si>
  <si>
    <t>Total general</t>
  </si>
  <si>
    <t>Centros de Formación Técnica</t>
  </si>
  <si>
    <t>Institutos Profesionales</t>
  </si>
  <si>
    <t>Universidades</t>
  </si>
  <si>
    <t>Administración y Comercio</t>
  </si>
  <si>
    <t>Agropecuaria</t>
  </si>
  <si>
    <t>Arte y Arquitectura</t>
  </si>
  <si>
    <t>Ciencias Básicas</t>
  </si>
  <si>
    <t>Ciencias Sociales</t>
  </si>
  <si>
    <t>Derecho</t>
  </si>
  <si>
    <t>Educación</t>
  </si>
  <si>
    <t>Humanidades</t>
  </si>
  <si>
    <t>Salud</t>
  </si>
  <si>
    <t>Tecnología</t>
  </si>
  <si>
    <t>Técnico en Prevención de Riesgos</t>
  </si>
  <si>
    <t>Técnico en Enfermería</t>
  </si>
  <si>
    <t>Técnico en Administración de Empresas</t>
  </si>
  <si>
    <t>Técnico en Gastronomía y Cocina</t>
  </si>
  <si>
    <t>Técnico en Mecánica Automotriz</t>
  </si>
  <si>
    <t>Técnico Asistente del Educador de Párvulos</t>
  </si>
  <si>
    <t>Técnico en Construcción y Obras Civiles</t>
  </si>
  <si>
    <t>Técnico en Electricidad y Electricidad Industrial</t>
  </si>
  <si>
    <t>Técnico en Deporte, Recreación y Preparación Física</t>
  </si>
  <si>
    <t>Técnico en Mantenimiento Industrial</t>
  </si>
  <si>
    <t>Técnico en Turismo y Hotelería</t>
  </si>
  <si>
    <t>Técnico en Instrumentación, Automatización y Control Industrial</t>
  </si>
  <si>
    <t>Técnico Asistente del Educador Diferencial</t>
  </si>
  <si>
    <t>Técnico en Contabilidad General</t>
  </si>
  <si>
    <t>Técnico en Administración de Recursos Humanos y Personal</t>
  </si>
  <si>
    <t>Técnico Agropecuario</t>
  </si>
  <si>
    <t>Técnico Dental y Asistente de Odontología</t>
  </si>
  <si>
    <t>Ingeniería en Prevención de Riesgos</t>
  </si>
  <si>
    <t>Administración de Empresas e Ing. Asociadas</t>
  </si>
  <si>
    <t>Trabajo Social</t>
  </si>
  <si>
    <t>Contador Auditor</t>
  </si>
  <si>
    <t>Técnico en Servicio Social</t>
  </si>
  <si>
    <t>Psicopedagogía</t>
  </si>
  <si>
    <t>Técnico en Minería y Metalurgia</t>
  </si>
  <si>
    <t>Ingeniería en Mecánica Automotriz</t>
  </si>
  <si>
    <t>Ingeniería en Computación e Informática</t>
  </si>
  <si>
    <t>Pedagogía en Educación de Párvulos</t>
  </si>
  <si>
    <t>Construcción Civil</t>
  </si>
  <si>
    <t>Enfermería</t>
  </si>
  <si>
    <t>Ingeniería Comercial</t>
  </si>
  <si>
    <t>Psicología</t>
  </si>
  <si>
    <t>Kinesiología</t>
  </si>
  <si>
    <t>Ingeniería Civil Industrial</t>
  </si>
  <si>
    <t>Pedagogía en Educación Física</t>
  </si>
  <si>
    <t>Nutrición y Dietética</t>
  </si>
  <si>
    <t>Pedagogía en Educación Diferencial</t>
  </si>
  <si>
    <t>Pedagogía en Educación Básica</t>
  </si>
  <si>
    <t>Odontología</t>
  </si>
  <si>
    <t>Fonoaudiología</t>
  </si>
  <si>
    <t>Ingeniería Civil, plan común y licenciatura en Ciencias de la Ingeniería</t>
  </si>
  <si>
    <t>Tecnología Médica</t>
  </si>
  <si>
    <t>Pedagogía en Idiomas</t>
  </si>
  <si>
    <t>Técnico en Terapias Naturales y Naturopatía</t>
  </si>
  <si>
    <t>Técnico en Laboratorio Clínico</t>
  </si>
  <si>
    <t>Técnico en Administración Pública o Municipal</t>
  </si>
  <si>
    <t>Técnico Laboratorista Dental</t>
  </si>
  <si>
    <t>Técnico en Química (Análisis e Industrial)</t>
  </si>
  <si>
    <t>Técnico en Fotografía</t>
  </si>
  <si>
    <t>Ingeniería en Medio Ambiente</t>
  </si>
  <si>
    <t>Ingeniería Agrícola</t>
  </si>
  <si>
    <t>Técnico en Computación e Informática</t>
  </si>
  <si>
    <t>Medicina</t>
  </si>
  <si>
    <t>Obstetricia y Puericultura</t>
  </si>
  <si>
    <t>Técnico en Traducción e Interpretariado</t>
  </si>
  <si>
    <t>Técnico en Mecánica Industrial</t>
  </si>
  <si>
    <t>Técnico en Topografía</t>
  </si>
  <si>
    <t>Técnico en Electrónica y Electrónica Industrial</t>
  </si>
  <si>
    <t>Técnico en Podología</t>
  </si>
  <si>
    <t>Comunicación Audiovisual y/o Multimedia</t>
  </si>
  <si>
    <t>Terapia Ocupacional</t>
  </si>
  <si>
    <t>Arquitectura</t>
  </si>
  <si>
    <t>Ingeniería Civil en Computación e Informática</t>
  </si>
  <si>
    <t>Química y Farmacia</t>
  </si>
  <si>
    <t>Ingeniería en Recursos Renovables</t>
  </si>
  <si>
    <t>Tipo de carrera</t>
  </si>
  <si>
    <t>Carreras Técnicas</t>
  </si>
  <si>
    <t>Carreras Profesionales</t>
  </si>
  <si>
    <t>Diurno</t>
  </si>
  <si>
    <t>Vespertino</t>
  </si>
  <si>
    <t>n/a</t>
  </si>
  <si>
    <t>Técnico en Procesos Industriales</t>
  </si>
  <si>
    <t>Técnico en Farmacia</t>
  </si>
  <si>
    <t>Técnico de Nivel Superior</t>
  </si>
  <si>
    <t xml:space="preserve">Hoja </t>
  </si>
  <si>
    <t>Tabla</t>
  </si>
  <si>
    <t>NOTA: En caso de utilizar datos de esta base para notas periodísticas o estudios, se debe citar como fuente de los datos al Servicio de Información de Educación Superior (SIES), de Mineduc</t>
  </si>
  <si>
    <t>Universidades Privadas</t>
  </si>
  <si>
    <t>Otro</t>
  </si>
  <si>
    <t>Área de conocimiento</t>
  </si>
  <si>
    <t>Tipo de jornada</t>
  </si>
  <si>
    <t>Tipo de carrera y jornada</t>
  </si>
  <si>
    <t>Región</t>
  </si>
  <si>
    <t>Volver al índice</t>
  </si>
  <si>
    <t>Carreras de CFT con mayor retención</t>
  </si>
  <si>
    <t>Carreras de CFT con menor retención</t>
  </si>
  <si>
    <t>Carreras de IP con mayor retención</t>
  </si>
  <si>
    <t>Carreras de IP con menor retención</t>
  </si>
  <si>
    <t>Carreras de Universidades con mayor retención</t>
  </si>
  <si>
    <t>Carreras de Universidades con menor retención</t>
  </si>
  <si>
    <t>Sexo</t>
  </si>
  <si>
    <t>Mujeres</t>
  </si>
  <si>
    <t>Hombres</t>
  </si>
  <si>
    <t>Tipo de dependencia</t>
  </si>
  <si>
    <t>Municipal</t>
  </si>
  <si>
    <t>Particular Pagado</t>
  </si>
  <si>
    <t>Sexo y tipo de institución</t>
  </si>
  <si>
    <t>Sexo y tipo de carrera</t>
  </si>
  <si>
    <t>Sexo - CFT</t>
  </si>
  <si>
    <t>Sexo - IP</t>
  </si>
  <si>
    <t>Sexo - Universidades</t>
  </si>
  <si>
    <t>Sexo y área de conocimiento</t>
  </si>
  <si>
    <t>Tipo de enseñanza</t>
  </si>
  <si>
    <t>Tipo de institución</t>
  </si>
  <si>
    <t>U. Cruch Estatal</t>
  </si>
  <si>
    <t>U. Cruch Privada</t>
  </si>
  <si>
    <t>Licenciatura no conducente a título</t>
  </si>
  <si>
    <t>Bachillerato, ciclo inicial o plan común</t>
  </si>
  <si>
    <t>Tipo de institución y carrera</t>
  </si>
  <si>
    <t xml:space="preserve">Profesional sin licenciatura </t>
  </si>
  <si>
    <t xml:space="preserve">Profesional con licenciatura </t>
  </si>
  <si>
    <t xml:space="preserve">Tipo de carrera y área </t>
  </si>
  <si>
    <t>XV Región</t>
  </si>
  <si>
    <t>I Región</t>
  </si>
  <si>
    <t>II Región</t>
  </si>
  <si>
    <t>III Región</t>
  </si>
  <si>
    <t>IV Región</t>
  </si>
  <si>
    <t>V Región</t>
  </si>
  <si>
    <t>VI Región</t>
  </si>
  <si>
    <t>VII Región</t>
  </si>
  <si>
    <t>VIII Región</t>
  </si>
  <si>
    <t>IX Región</t>
  </si>
  <si>
    <t>XIV Región</t>
  </si>
  <si>
    <t>X Región</t>
  </si>
  <si>
    <t>XI Región</t>
  </si>
  <si>
    <t>XII Región</t>
  </si>
  <si>
    <t>Región Metropolitana</t>
  </si>
  <si>
    <t>Acreditada</t>
  </si>
  <si>
    <t>No acreditada</t>
  </si>
  <si>
    <t>Principales carreras de CFT</t>
  </si>
  <si>
    <t>Principales carreras de IP</t>
  </si>
  <si>
    <t>Principales carreras de Universidades</t>
  </si>
  <si>
    <r>
      <t>Retención 1</t>
    </r>
    <r>
      <rPr>
        <b/>
        <vertAlign val="superscript"/>
        <sz val="10"/>
        <color theme="1"/>
        <rFont val="Calibri"/>
        <family val="2"/>
        <scheme val="minor"/>
      </rPr>
      <t>er</t>
    </r>
    <r>
      <rPr>
        <b/>
        <sz val="10"/>
        <color theme="1"/>
        <rFont val="Calibri"/>
        <family val="2"/>
        <scheme val="minor"/>
      </rPr>
      <t xml:space="preserve"> año - Total</t>
    </r>
  </si>
  <si>
    <t>Tipo de dependencia y de institución</t>
  </si>
  <si>
    <t xml:space="preserve">Tipo de dependencia y de carrera </t>
  </si>
  <si>
    <t>Tipo de enseñanza y de institución</t>
  </si>
  <si>
    <t xml:space="preserve">Tipo de enseñanza y de carrera </t>
  </si>
  <si>
    <t>Técnico - Profesional</t>
  </si>
  <si>
    <t>Científico - Humanista</t>
  </si>
  <si>
    <r>
      <t>INFORME RETENCIÓN DE 1</t>
    </r>
    <r>
      <rPr>
        <b/>
        <vertAlign val="superscript"/>
        <sz val="26"/>
        <color theme="1"/>
        <rFont val="Calibri"/>
        <family val="2"/>
        <scheme val="minor"/>
      </rPr>
      <t>er</t>
    </r>
    <r>
      <rPr>
        <b/>
        <sz val="26"/>
        <color theme="1"/>
        <rFont val="Calibri"/>
        <family val="2"/>
        <scheme val="minor"/>
      </rPr>
      <t xml:space="preserve"> AÑO DE PREGRADO</t>
    </r>
  </si>
  <si>
    <t>Programas regulares desde 4 semestres para Carreras Técnicas, 6 para Carreras Profesionales sin Licenciatura  y 8 para Carreras Profesionales con Licenciatura.</t>
  </si>
  <si>
    <t>Índice de tablas</t>
  </si>
  <si>
    <r>
      <t>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GENERAL</t>
    </r>
  </si>
  <si>
    <r>
      <t>RETENCIÓN DE 1</t>
    </r>
    <r>
      <rPr>
        <b/>
        <vertAlign val="superscript"/>
        <sz val="12"/>
        <color rgb="FF000000"/>
        <rFont val="Calibri"/>
        <family val="2"/>
        <scheme val="minor"/>
      </rPr>
      <t xml:space="preserve">er </t>
    </r>
    <r>
      <rPr>
        <b/>
        <sz val="12"/>
        <color rgb="FF000000"/>
        <rFont val="Calibri"/>
        <family val="2"/>
        <scheme val="minor"/>
      </rPr>
      <t>AÑO POR SEXO</t>
    </r>
  </si>
  <si>
    <r>
      <t>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POR CARRERAS GENÉRICAS</t>
    </r>
  </si>
  <si>
    <r>
      <t>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POR TIPO DE ESTABLECIMIENTO SECUNDARIO DE ORIGEN</t>
    </r>
  </si>
  <si>
    <r>
      <t>RETENCIÓN DE  1</t>
    </r>
    <r>
      <rPr>
        <b/>
        <vertAlign val="superscript"/>
        <sz val="14"/>
        <color theme="1"/>
        <rFont val="Calibri"/>
        <family val="2"/>
        <scheme val="minor"/>
      </rPr>
      <t>er</t>
    </r>
    <r>
      <rPr>
        <b/>
        <sz val="14"/>
        <color theme="1"/>
        <rFont val="Calibri"/>
        <family val="2"/>
        <scheme val="minor"/>
      </rPr>
      <t xml:space="preserve"> AÑO - GENERAL</t>
    </r>
  </si>
  <si>
    <r>
      <t>RETENCIÓN DE 1</t>
    </r>
    <r>
      <rPr>
        <b/>
        <vertAlign val="superscript"/>
        <sz val="14"/>
        <color theme="1"/>
        <rFont val="Calibri"/>
        <family val="2"/>
        <scheme val="minor"/>
      </rPr>
      <t>er</t>
    </r>
    <r>
      <rPr>
        <b/>
        <sz val="14"/>
        <color theme="1"/>
        <rFont val="Calibri"/>
        <family val="2"/>
        <scheme val="minor"/>
      </rPr>
      <t xml:space="preserve"> AÑO - CARRERAS GENÉRICAS</t>
    </r>
  </si>
  <si>
    <r>
      <t>RETENCIÓN DE 1</t>
    </r>
    <r>
      <rPr>
        <b/>
        <vertAlign val="superscript"/>
        <sz val="14"/>
        <color theme="1"/>
        <rFont val="Calibri"/>
        <family val="2"/>
        <scheme val="minor"/>
      </rPr>
      <t>er</t>
    </r>
    <r>
      <rPr>
        <b/>
        <sz val="14"/>
        <color theme="1"/>
        <rFont val="Calibri"/>
        <family val="2"/>
        <scheme val="minor"/>
      </rPr>
      <t xml:space="preserve"> AÑO - SEXO</t>
    </r>
  </si>
  <si>
    <r>
      <t>Evolución Retención de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 de carreras de pregrado por tipo de institución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</si>
  <si>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tipo de institución </t>
    </r>
  </si>
  <si>
    <t xml:space="preserve">Tipo de institución </t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</si>
  <si>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tipo de carrera 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</si>
  <si>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tipo de institución y carrera 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</si>
  <si>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área del conocimiento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</si>
  <si>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tipo  carrera y área del conocimiento 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</si>
  <si>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jornada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</si>
  <si>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tipo de carrera y jornada 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</si>
  <si>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región 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</si>
  <si>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tipo de carrera y región </t>
    </r>
  </si>
  <si>
    <t>Tipo de carrera y región</t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</si>
  <si>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acreditación institucional</t>
    </r>
  </si>
  <si>
    <t>Acreaditación Institucional                                    (año de la cohorte)</t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</si>
  <si>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tipo de institución y acreditación</t>
    </r>
  </si>
  <si>
    <t>Acreaditación institucional                                  (año de la cohorte)</t>
  </si>
  <si>
    <t>Fuente: Servicio de Información de Educación Superior (SIES), de Mineduc</t>
  </si>
  <si>
    <t>CENTROS DE FORMACIÓN TÉCNICA</t>
  </si>
  <si>
    <t>INSTITUTOS PROFESIONALES</t>
  </si>
  <si>
    <t>UNIVERSIDADES</t>
  </si>
  <si>
    <t>CARRERAS PROFESIONALES</t>
  </si>
  <si>
    <t>CARRERAS TÉCNICAS</t>
  </si>
  <si>
    <t>Carreras Técnicas incluye programas de Técnicos de Nivel Superior. Carreras Profesionales considera carreras Profesionales con y sin licenciatura, licenciaturas no conducentes a título y programas de bachillerato o planes comunes.</t>
  </si>
  <si>
    <r>
      <t>Evolución Retención de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 de carreras de pregrado en 20 carreras genéricas con mayor matrícula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 - CFT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</si>
  <si>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en 20 carreras genéricas con mayor matrícula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- IP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</si>
  <si>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en 25 carreras genéricas  con mayor matrícula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- Universidades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</si>
  <si>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10 carreras genéricas con Mayor retención - CFT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</si>
  <si>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10 carreras genéricas con Menor retención</t>
    </r>
    <r>
      <rPr>
        <b/>
        <sz val="12"/>
        <color rgb="FF000000"/>
        <rFont val="Calibri"/>
        <family val="2"/>
        <scheme val="minor"/>
      </rPr>
      <t xml:space="preserve"> - CFT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</si>
  <si>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10 carreras genéricas con Mayor retención </t>
    </r>
    <r>
      <rPr>
        <b/>
        <sz val="12"/>
        <color rgb="FF000000"/>
        <rFont val="Calibri"/>
        <family val="2"/>
        <scheme val="minor"/>
      </rPr>
      <t>- IP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</si>
  <si>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10 carreras genéricas con Menor retención</t>
    </r>
    <r>
      <rPr>
        <b/>
        <sz val="12"/>
        <color rgb="FF000000"/>
        <rFont val="Calibri"/>
        <family val="2"/>
        <scheme val="minor"/>
      </rPr>
      <t xml:space="preserve"> - IP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</si>
  <si>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10 carreras genéricas con Mayor retención </t>
    </r>
    <r>
      <rPr>
        <b/>
        <sz val="12"/>
        <color rgb="FF000000"/>
        <rFont val="Calibri"/>
        <family val="2"/>
        <scheme val="minor"/>
      </rPr>
      <t>- Universidad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</si>
  <si>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10 carreras genéricas con Menor retención </t>
    </r>
    <r>
      <rPr>
        <b/>
        <sz val="12"/>
        <color rgb="FF000000"/>
        <rFont val="Calibri"/>
        <family val="2"/>
        <scheme val="minor"/>
      </rPr>
      <t>- Universidad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</si>
  <si>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 xml:space="preserve">er </t>
    </r>
    <r>
      <rPr>
        <b/>
        <sz val="12"/>
        <color rgb="FF000000"/>
        <rFont val="Calibri"/>
        <family val="2"/>
        <scheme val="minor"/>
      </rPr>
      <t>año de carreras de pregrado por sexo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</si>
  <si>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sexo y tipo de institución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</si>
  <si>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 xml:space="preserve">er </t>
    </r>
    <r>
      <rPr>
        <b/>
        <sz val="12"/>
        <color rgb="FF000000"/>
        <rFont val="Calibri"/>
        <family val="2"/>
        <scheme val="minor"/>
      </rPr>
      <t>año de carreras de pregrado por sexo y tipo de carrera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</si>
  <si>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sexo - CFT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</si>
  <si>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sexo - IP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</si>
  <si>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 xml:space="preserve">er </t>
    </r>
    <r>
      <rPr>
        <b/>
        <sz val="12"/>
        <color rgb="FF000000"/>
        <rFont val="Calibri"/>
        <family val="2"/>
        <scheme val="minor"/>
      </rPr>
      <t>año de carreras de pregrado por sexo - Universidades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</si>
  <si>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sexo y área de conocimiento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</si>
  <si>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10 carreras genéricas con mayor matrícula por sexo - CFT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</si>
  <si>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10 carreras genéricas con mayor matrícula por sexo - IP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</si>
  <si>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20 carreras genéricas con mayor matrícula por sexo - Universidades</t>
    </r>
  </si>
  <si>
    <t>MUJERES</t>
  </si>
  <si>
    <t>HOMBRES</t>
  </si>
  <si>
    <r>
      <t xml:space="preserve"> Retención 1</t>
    </r>
    <r>
      <rPr>
        <vertAlign val="superscript"/>
        <sz val="10"/>
        <color theme="1"/>
        <rFont val="Calibri"/>
        <family val="2"/>
        <scheme val="minor"/>
      </rPr>
      <t>er</t>
    </r>
    <r>
      <rPr>
        <sz val="10"/>
        <color theme="1"/>
        <rFont val="Calibri"/>
        <family val="2"/>
        <scheme val="minor"/>
      </rPr>
      <t xml:space="preserve"> año Mujeres</t>
    </r>
  </si>
  <si>
    <r>
      <t xml:space="preserve"> Retención 1</t>
    </r>
    <r>
      <rPr>
        <vertAlign val="superscript"/>
        <sz val="10"/>
        <color theme="1"/>
        <rFont val="Calibri"/>
        <family val="2"/>
        <scheme val="minor"/>
      </rPr>
      <t>er</t>
    </r>
    <r>
      <rPr>
        <sz val="10"/>
        <color theme="1"/>
        <rFont val="Calibri"/>
        <family val="2"/>
        <scheme val="minor"/>
      </rPr>
      <t xml:space="preserve"> año Hombres</t>
    </r>
  </si>
  <si>
    <r>
      <t xml:space="preserve"> Retención 1</t>
    </r>
    <r>
      <rPr>
        <b/>
        <vertAlign val="superscript"/>
        <sz val="10"/>
        <color theme="1"/>
        <rFont val="Calibri"/>
        <family val="2"/>
        <scheme val="minor"/>
      </rPr>
      <t>er</t>
    </r>
    <r>
      <rPr>
        <b/>
        <sz val="10"/>
        <color theme="1"/>
        <rFont val="Calibri"/>
        <family val="2"/>
        <scheme val="minor"/>
      </rPr>
      <t xml:space="preserve"> año - Total</t>
    </r>
  </si>
  <si>
    <r>
      <t>RETENCIÓN DE 1</t>
    </r>
    <r>
      <rPr>
        <b/>
        <vertAlign val="superscript"/>
        <sz val="14"/>
        <color theme="1"/>
        <rFont val="Calibri"/>
        <family val="2"/>
        <scheme val="minor"/>
      </rPr>
      <t>er</t>
    </r>
    <r>
      <rPr>
        <b/>
        <sz val="14"/>
        <color theme="1"/>
        <rFont val="Calibri"/>
        <family val="2"/>
        <scheme val="minor"/>
      </rPr>
      <t xml:space="preserve"> AÑO - ESTABLECIMIENTO SECUNDARIO DE ORIGEN</t>
    </r>
  </si>
  <si>
    <r>
      <t>Evolución Retención de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 de carreras de pregrado por tipo de dependencia del establecimiento secundario de origen </t>
    </r>
  </si>
  <si>
    <r>
      <t>Evolución Retención de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 de carreras de pregrado por tipo de dependencia y de institución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</si>
  <si>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tipo de dependencia y de carrera 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</si>
  <si>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tipo de enseñanza del establecimiento secundario de origen </t>
    </r>
  </si>
  <si>
    <r>
      <t>Evolución Retención de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 de carreras de pregrado por tipo de eneñanza y de institución</t>
    </r>
  </si>
  <si>
    <r>
      <t>Evolución Retención de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 de carreras de pregrado por tipo de eneñanza y carrera</t>
    </r>
  </si>
  <si>
    <t>CIENTÍFICO - HUMANISTA</t>
  </si>
  <si>
    <t>TÉCNICO - PROFESIONAL</t>
  </si>
  <si>
    <t xml:space="preserve">Sexo y tipo de institución </t>
  </si>
  <si>
    <t>Variación en puntos porcentuales 2007 - 2016</t>
  </si>
  <si>
    <t>Variación en puntos porcentuales 2012 - 2016</t>
  </si>
  <si>
    <t>Variación en puntos porcentuales 2015 - 2016</t>
  </si>
  <si>
    <t>Bachillerato, Ciclo Inicial o Plan Común</t>
  </si>
  <si>
    <t>Licenciatura No Conducente a Título</t>
  </si>
  <si>
    <t>Profesional Sin Licenciatura</t>
  </si>
  <si>
    <t>Profesional Con Licenciatura</t>
  </si>
  <si>
    <r>
      <t>Evolución Retención de 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año de  Pregrado, cohorte  2007 - 2016</t>
    </r>
  </si>
  <si>
    <t>Programas regulares desde 4 semestres para Carreras Técnicas, Bachillerato y Planes comunes, 6 para Carreras Profesionales sin Licenciatura  y 8 para Carreras Profesionales con Licenciatura.</t>
  </si>
  <si>
    <r>
      <t>Se consideran carreras sobre 100 matriculados de 1</t>
    </r>
    <r>
      <rPr>
        <i/>
        <vertAlign val="superscript"/>
        <sz val="11"/>
        <color theme="1"/>
        <rFont val="Calibri"/>
        <family val="2"/>
        <scheme val="minor"/>
      </rPr>
      <t>er</t>
    </r>
    <r>
      <rPr>
        <i/>
        <sz val="11"/>
        <color theme="1"/>
        <rFont val="Calibri"/>
        <family val="2"/>
        <scheme val="minor"/>
      </rPr>
      <t xml:space="preserve"> año de la cohorte 2016 </t>
    </r>
  </si>
  <si>
    <r>
      <t>Se consideran carreras sobre 100 matriculados de 1</t>
    </r>
    <r>
      <rPr>
        <i/>
        <vertAlign val="superscript"/>
        <sz val="11"/>
        <color theme="1"/>
        <rFont val="Calibri"/>
        <family val="2"/>
        <scheme val="minor"/>
      </rPr>
      <t>er</t>
    </r>
    <r>
      <rPr>
        <i/>
        <sz val="11"/>
        <color theme="1"/>
        <rFont val="Calibri"/>
        <family val="2"/>
        <scheme val="minor"/>
      </rPr>
      <t xml:space="preserve"> año de la cohorte 2016</t>
    </r>
  </si>
  <si>
    <t>Técnico en Logística</t>
  </si>
  <si>
    <t>Técnico en Telecomunicaciones</t>
  </si>
  <si>
    <t>Técnico Veterinario</t>
  </si>
  <si>
    <t>Técnico en Administración de Redes y Soporte</t>
  </si>
  <si>
    <t>Técnico en Radiología y Radioterapia</t>
  </si>
  <si>
    <t>Administración Turística y Hotelera</t>
  </si>
  <si>
    <t>Ingeniería en Seguridad Privada</t>
  </si>
  <si>
    <t>Ingeniería Industrial</t>
  </si>
  <si>
    <t>Ingeniería en Gestión Pública</t>
  </si>
  <si>
    <t>Animación Digital</t>
  </si>
  <si>
    <t>Relaciones Públicas</t>
  </si>
  <si>
    <t>Ingeniería en Control de Gestión</t>
  </si>
  <si>
    <t>Administración Pública</t>
  </si>
  <si>
    <t>Ingeniería en Automatización, Instrumentación y Control</t>
  </si>
  <si>
    <t>Pedagogía en Filosofía y Religión</t>
  </si>
  <si>
    <t>Bachillerato y/o Licenciatura en Ciencias</t>
  </si>
  <si>
    <t>Bachillerato y/o Licenciatura en Salud</t>
  </si>
  <si>
    <t>Bachillerato y/o Licenciatura en Humanidades</t>
  </si>
  <si>
    <t>Particular Subvencionado</t>
  </si>
  <si>
    <t>Corp. de Adm. Delegada</t>
  </si>
  <si>
    <t>Etiquetas de fila</t>
  </si>
  <si>
    <r>
      <t>Evolución Tasa de Persistencia de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 en ES de carreras de pregrado por tipo de institución</t>
    </r>
  </si>
  <si>
    <r>
      <t>Evolución Tasa de Persistencia de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 en la misma institución de carreras de pregrado por tipo de institución</t>
    </r>
  </si>
  <si>
    <t>Tasa de Persistencia de 1er año en la misma institución</t>
  </si>
  <si>
    <t xml:space="preserve">Tasa de Persistencia de 1er año en ES </t>
  </si>
  <si>
    <t>Tasa de Retención 1er año</t>
  </si>
  <si>
    <t>Nº de casos Ret. 1er año</t>
  </si>
  <si>
    <t>Con Beneficios Estudiantiles</t>
  </si>
  <si>
    <t>Sin Beneficios Estudiantiles</t>
  </si>
  <si>
    <t>Tipo de Institución</t>
  </si>
  <si>
    <r>
      <t>Evolución Tasa de Persistencia de 1er año en la misma institución de carreras de pregrado por tipo de institución, cohorte  2007 - 2017</t>
    </r>
    <r>
      <rPr>
        <sz val="11"/>
        <color theme="1"/>
        <rFont val="Calibri"/>
        <family val="2"/>
        <scheme val="minor"/>
      </rPr>
      <t/>
    </r>
  </si>
  <si>
    <t>Evolución Tasa de Persistencia de 1er año en ES de carreras de pregrado por tipo de institución,  cohorte  2007 - 2018</t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</si>
  <si>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 xml:space="preserve">er </t>
    </r>
    <r>
      <rPr>
        <b/>
        <sz val="12"/>
        <color rgb="FF000000"/>
        <rFont val="Calibri"/>
        <family val="2"/>
        <scheme val="minor"/>
      </rPr>
      <t>año de carreras de pregrado por sexo y tipo de institución 2</t>
    </r>
  </si>
  <si>
    <t>COMPARACIÓN 3 TASAS (RETENCIÓN, PERSISTENCIA EN LA INSTITUCIÓN, PERSISTENCIA EN EDUCACIÓN SUPERIOR)</t>
  </si>
  <si>
    <r>
      <t>Tasas de Retención, Persistencia en la misma institución y Persistencia en ES, para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año, de carreras de pregrado por tipo de institución (cohorte 2016)</t>
    </r>
  </si>
  <si>
    <r>
      <t>Tasas de Retención, Persistencia en la misma institución y Persistencia en ES, para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año,  de carreras de pregrado por presencia o no de beneficios y tipo de institución (cohorte 2016)</t>
    </r>
  </si>
  <si>
    <r>
      <t>Tasas de Retención, Persistencia en la misma institución y Persistencia en ES, para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año,  de carreras de pregrado por presencia o no de beneficios (cohorte 2016)</t>
    </r>
  </si>
  <si>
    <r>
      <t>Evolución Retención de 1</t>
    </r>
    <r>
      <rPr>
        <vertAlign val="superscript"/>
        <sz val="11"/>
        <color theme="10"/>
        <rFont val="Calibri"/>
        <family val="2"/>
        <scheme val="minor"/>
      </rPr>
      <t>er</t>
    </r>
    <r>
      <rPr>
        <sz val="11"/>
        <color theme="10"/>
        <rFont val="Calibri"/>
        <family val="2"/>
        <scheme val="minor"/>
      </rPr>
      <t xml:space="preserve"> año de carreras de pregrado por tipo de institución </t>
    </r>
  </si>
  <si>
    <r>
      <t>Evolución Retención de 1</t>
    </r>
    <r>
      <rPr>
        <vertAlign val="superscript"/>
        <sz val="11"/>
        <color theme="10"/>
        <rFont val="Calibri"/>
        <family val="2"/>
        <scheme val="minor"/>
      </rPr>
      <t>er</t>
    </r>
    <r>
      <rPr>
        <sz val="11"/>
        <color theme="10"/>
        <rFont val="Calibri"/>
        <family val="2"/>
        <scheme val="minor"/>
      </rPr>
      <t xml:space="preserve"> año de carreras de pregrado por tipo de carrera </t>
    </r>
  </si>
  <si>
    <r>
      <t>Evolución Retención de 1</t>
    </r>
    <r>
      <rPr>
        <vertAlign val="superscript"/>
        <sz val="11"/>
        <color theme="10"/>
        <rFont val="Calibri"/>
        <family val="2"/>
        <scheme val="minor"/>
      </rPr>
      <t>er</t>
    </r>
    <r>
      <rPr>
        <sz val="11"/>
        <color theme="10"/>
        <rFont val="Calibri"/>
        <family val="2"/>
        <scheme val="minor"/>
      </rPr>
      <t xml:space="preserve"> año de carreras de pregrado por tipo de institución y carrera </t>
    </r>
  </si>
  <si>
    <r>
      <t>Evolución Retención de 1</t>
    </r>
    <r>
      <rPr>
        <vertAlign val="superscript"/>
        <sz val="11"/>
        <color theme="10"/>
        <rFont val="Calibri"/>
        <family val="2"/>
        <scheme val="minor"/>
      </rPr>
      <t>er</t>
    </r>
    <r>
      <rPr>
        <sz val="11"/>
        <color theme="10"/>
        <rFont val="Calibri"/>
        <family val="2"/>
        <scheme val="minor"/>
      </rPr>
      <t xml:space="preserve"> año de carreras de pregrado por área del conocimiento</t>
    </r>
  </si>
  <si>
    <r>
      <t>Evolución Retención de 1</t>
    </r>
    <r>
      <rPr>
        <vertAlign val="superscript"/>
        <sz val="11"/>
        <color theme="10"/>
        <rFont val="Calibri"/>
        <family val="2"/>
        <scheme val="minor"/>
      </rPr>
      <t>er</t>
    </r>
    <r>
      <rPr>
        <sz val="11"/>
        <color theme="10"/>
        <rFont val="Calibri"/>
        <family val="2"/>
        <scheme val="minor"/>
      </rPr>
      <t xml:space="preserve"> año de carreras de pregrado por tipo de carrera y área del conocimiento</t>
    </r>
  </si>
  <si>
    <r>
      <t>Evolución Retención de 1</t>
    </r>
    <r>
      <rPr>
        <vertAlign val="superscript"/>
        <sz val="11"/>
        <color theme="10"/>
        <rFont val="Calibri"/>
        <family val="2"/>
        <scheme val="minor"/>
      </rPr>
      <t>er</t>
    </r>
    <r>
      <rPr>
        <sz val="11"/>
        <color theme="10"/>
        <rFont val="Calibri"/>
        <family val="2"/>
        <scheme val="minor"/>
      </rPr>
      <t xml:space="preserve"> año de carreras de pregrado por jornada</t>
    </r>
  </si>
  <si>
    <r>
      <t>Evolución Retención de 1</t>
    </r>
    <r>
      <rPr>
        <vertAlign val="superscript"/>
        <sz val="11"/>
        <color theme="10"/>
        <rFont val="Calibri"/>
        <family val="2"/>
        <scheme val="minor"/>
      </rPr>
      <t>er</t>
    </r>
    <r>
      <rPr>
        <sz val="11"/>
        <color theme="10"/>
        <rFont val="Calibri"/>
        <family val="2"/>
        <scheme val="minor"/>
      </rPr>
      <t xml:space="preserve"> año de carreras de pregrado por tipo de carrera y jornada </t>
    </r>
  </si>
  <si>
    <r>
      <t>Evolución Retención de 1</t>
    </r>
    <r>
      <rPr>
        <vertAlign val="superscript"/>
        <sz val="11"/>
        <color theme="10"/>
        <rFont val="Calibri"/>
        <family val="2"/>
        <scheme val="minor"/>
      </rPr>
      <t xml:space="preserve">er </t>
    </r>
    <r>
      <rPr>
        <sz val="11"/>
        <color theme="10"/>
        <rFont val="Calibri"/>
        <family val="2"/>
        <scheme val="minor"/>
      </rPr>
      <t>año de carreras de pregrado por región</t>
    </r>
  </si>
  <si>
    <r>
      <t>Evolución Retención de 1</t>
    </r>
    <r>
      <rPr>
        <vertAlign val="superscript"/>
        <sz val="11"/>
        <color theme="10"/>
        <rFont val="Calibri"/>
        <family val="2"/>
        <scheme val="minor"/>
      </rPr>
      <t>er</t>
    </r>
    <r>
      <rPr>
        <sz val="11"/>
        <color theme="10"/>
        <rFont val="Calibri"/>
        <family val="2"/>
        <scheme val="minor"/>
      </rPr>
      <t xml:space="preserve"> año de carreras de pregrado por tipo de carrera y región</t>
    </r>
  </si>
  <si>
    <r>
      <t>Evolución Retención de 1</t>
    </r>
    <r>
      <rPr>
        <vertAlign val="superscript"/>
        <sz val="11"/>
        <color theme="10"/>
        <rFont val="Calibri"/>
        <family val="2"/>
        <scheme val="minor"/>
      </rPr>
      <t>er</t>
    </r>
    <r>
      <rPr>
        <sz val="11"/>
        <color theme="10"/>
        <rFont val="Calibri"/>
        <family val="2"/>
        <scheme val="minor"/>
      </rPr>
      <t xml:space="preserve"> año de carreras de pregrado por acreditación institucional</t>
    </r>
  </si>
  <si>
    <r>
      <t>Evolución Retención de 1</t>
    </r>
    <r>
      <rPr>
        <vertAlign val="superscript"/>
        <sz val="11"/>
        <color theme="10"/>
        <rFont val="Calibri"/>
        <family val="2"/>
        <scheme val="minor"/>
      </rPr>
      <t>er</t>
    </r>
    <r>
      <rPr>
        <sz val="11"/>
        <color theme="10"/>
        <rFont val="Calibri"/>
        <family val="2"/>
        <scheme val="minor"/>
      </rPr>
      <t xml:space="preserve"> año de carreras de pregrado por tipo de institución y acreditación</t>
    </r>
  </si>
  <si>
    <r>
      <t>Evolución Retención de 1</t>
    </r>
    <r>
      <rPr>
        <vertAlign val="superscript"/>
        <sz val="11"/>
        <color theme="10"/>
        <rFont val="Calibri"/>
        <family val="2"/>
        <scheme val="minor"/>
      </rPr>
      <t>er</t>
    </r>
    <r>
      <rPr>
        <sz val="11"/>
        <color theme="10"/>
        <rFont val="Calibri"/>
        <family val="2"/>
        <scheme val="minor"/>
      </rPr>
      <t xml:space="preserve"> año de carreras de pregrado por tipo de dependencia del establecimiento secundario de origen </t>
    </r>
  </si>
  <si>
    <r>
      <t>Evolución Retención de 1</t>
    </r>
    <r>
      <rPr>
        <vertAlign val="superscript"/>
        <sz val="11"/>
        <color theme="10"/>
        <rFont val="Calibri"/>
        <family val="2"/>
        <scheme val="minor"/>
      </rPr>
      <t>er</t>
    </r>
    <r>
      <rPr>
        <sz val="11"/>
        <color theme="10"/>
        <rFont val="Calibri"/>
        <family val="2"/>
        <scheme val="minor"/>
      </rPr>
      <t xml:space="preserve"> año de carreras de pregrado en 20 carreras genéricas con mayor matrícula 1</t>
    </r>
    <r>
      <rPr>
        <vertAlign val="superscript"/>
        <sz val="11"/>
        <color theme="10"/>
        <rFont val="Calibri"/>
        <family val="2"/>
        <scheme val="minor"/>
      </rPr>
      <t xml:space="preserve">er </t>
    </r>
    <r>
      <rPr>
        <sz val="11"/>
        <color theme="10"/>
        <rFont val="Calibri"/>
        <family val="2"/>
        <scheme val="minor"/>
      </rPr>
      <t>año - CFT</t>
    </r>
  </si>
  <si>
    <r>
      <t>Evolución Retención de 1</t>
    </r>
    <r>
      <rPr>
        <vertAlign val="superscript"/>
        <sz val="11"/>
        <color theme="10"/>
        <rFont val="Calibri"/>
        <family val="2"/>
        <scheme val="minor"/>
      </rPr>
      <t>er</t>
    </r>
    <r>
      <rPr>
        <sz val="11"/>
        <color theme="10"/>
        <rFont val="Calibri"/>
        <family val="2"/>
        <scheme val="minor"/>
      </rPr>
      <t xml:space="preserve"> año de carreras de pregrado en 20 carreras genéricas con mayor matrícula 1</t>
    </r>
    <r>
      <rPr>
        <vertAlign val="superscript"/>
        <sz val="11"/>
        <color theme="10"/>
        <rFont val="Calibri"/>
        <family val="2"/>
        <scheme val="minor"/>
      </rPr>
      <t>er</t>
    </r>
    <r>
      <rPr>
        <sz val="11"/>
        <color theme="10"/>
        <rFont val="Calibri"/>
        <family val="2"/>
        <scheme val="minor"/>
      </rPr>
      <t xml:space="preserve"> año - IP</t>
    </r>
  </si>
  <si>
    <r>
      <t>Evolución Retención de 1</t>
    </r>
    <r>
      <rPr>
        <vertAlign val="superscript"/>
        <sz val="11"/>
        <color theme="10"/>
        <rFont val="Calibri"/>
        <family val="2"/>
        <scheme val="minor"/>
      </rPr>
      <t>er</t>
    </r>
    <r>
      <rPr>
        <sz val="11"/>
        <color theme="10"/>
        <rFont val="Calibri"/>
        <family val="2"/>
        <scheme val="minor"/>
      </rPr>
      <t xml:space="preserve"> año de carreras de pregrado en 25 carreras genéricas  con mayor matrícula 1</t>
    </r>
    <r>
      <rPr>
        <vertAlign val="superscript"/>
        <sz val="11"/>
        <color theme="10"/>
        <rFont val="Calibri"/>
        <family val="2"/>
        <scheme val="minor"/>
      </rPr>
      <t>er</t>
    </r>
    <r>
      <rPr>
        <sz val="11"/>
        <color theme="10"/>
        <rFont val="Calibri"/>
        <family val="2"/>
        <scheme val="minor"/>
      </rPr>
      <t xml:space="preserve"> año - Universidades</t>
    </r>
  </si>
  <si>
    <r>
      <t>Evolución Retención de 1</t>
    </r>
    <r>
      <rPr>
        <vertAlign val="superscript"/>
        <sz val="11"/>
        <color theme="10"/>
        <rFont val="Calibri"/>
        <family val="2"/>
        <scheme val="minor"/>
      </rPr>
      <t>er</t>
    </r>
    <r>
      <rPr>
        <sz val="11"/>
        <color theme="10"/>
        <rFont val="Calibri"/>
        <family val="2"/>
        <scheme val="minor"/>
      </rPr>
      <t xml:space="preserve"> año de 10 carreras genéricas con Mayor retención - CFT</t>
    </r>
  </si>
  <si>
    <r>
      <t>Evolución Retención de 1</t>
    </r>
    <r>
      <rPr>
        <vertAlign val="superscript"/>
        <sz val="11"/>
        <color theme="10"/>
        <rFont val="Calibri"/>
        <family val="2"/>
        <scheme val="minor"/>
      </rPr>
      <t>er</t>
    </r>
    <r>
      <rPr>
        <sz val="11"/>
        <color theme="10"/>
        <rFont val="Calibri"/>
        <family val="2"/>
        <scheme val="minor"/>
      </rPr>
      <t xml:space="preserve"> año de 10 carreras genéricas con Menor retención - CFT</t>
    </r>
  </si>
  <si>
    <r>
      <t>Evolución Retención de 1</t>
    </r>
    <r>
      <rPr>
        <vertAlign val="superscript"/>
        <sz val="11"/>
        <color theme="10"/>
        <rFont val="Calibri"/>
        <family val="2"/>
        <scheme val="minor"/>
      </rPr>
      <t>er</t>
    </r>
    <r>
      <rPr>
        <sz val="11"/>
        <color theme="10"/>
        <rFont val="Calibri"/>
        <family val="2"/>
        <scheme val="minor"/>
      </rPr>
      <t xml:space="preserve"> año de 10 carreras genéricas con Mayor retención - IP</t>
    </r>
  </si>
  <si>
    <r>
      <t>Evolución Retención de 1</t>
    </r>
    <r>
      <rPr>
        <vertAlign val="superscript"/>
        <sz val="11"/>
        <color theme="10"/>
        <rFont val="Calibri"/>
        <family val="2"/>
        <scheme val="minor"/>
      </rPr>
      <t>er</t>
    </r>
    <r>
      <rPr>
        <sz val="11"/>
        <color theme="10"/>
        <rFont val="Calibri"/>
        <family val="2"/>
        <scheme val="minor"/>
      </rPr>
      <t xml:space="preserve"> año de 10 carreras genéricas con Menor retención - IP</t>
    </r>
  </si>
  <si>
    <r>
      <t>Evolución Retención de 1</t>
    </r>
    <r>
      <rPr>
        <vertAlign val="superscript"/>
        <sz val="11"/>
        <color theme="10"/>
        <rFont val="Calibri"/>
        <family val="2"/>
        <scheme val="minor"/>
      </rPr>
      <t>er</t>
    </r>
    <r>
      <rPr>
        <sz val="11"/>
        <color theme="10"/>
        <rFont val="Calibri"/>
        <family val="2"/>
        <scheme val="minor"/>
      </rPr>
      <t xml:space="preserve"> año de 10 carreras genéricas con Mayor retención - Universidad</t>
    </r>
  </si>
  <si>
    <r>
      <t>Evolución Retención de 1</t>
    </r>
    <r>
      <rPr>
        <vertAlign val="superscript"/>
        <sz val="11"/>
        <color theme="10"/>
        <rFont val="Calibri"/>
        <family val="2"/>
        <scheme val="minor"/>
      </rPr>
      <t>er</t>
    </r>
    <r>
      <rPr>
        <sz val="11"/>
        <color theme="10"/>
        <rFont val="Calibri"/>
        <family val="2"/>
        <scheme val="minor"/>
      </rPr>
      <t xml:space="preserve"> año de 10 carreras genéricas con Menor retención - Universidad</t>
    </r>
  </si>
  <si>
    <r>
      <t>Evolución Retención de 1</t>
    </r>
    <r>
      <rPr>
        <vertAlign val="superscript"/>
        <sz val="11"/>
        <color theme="10"/>
        <rFont val="Calibri"/>
        <family val="2"/>
        <scheme val="minor"/>
      </rPr>
      <t>er</t>
    </r>
    <r>
      <rPr>
        <sz val="11"/>
        <color theme="10"/>
        <rFont val="Calibri"/>
        <family val="2"/>
        <scheme val="minor"/>
      </rPr>
      <t xml:space="preserve"> año de carreras de pregrado por sexo</t>
    </r>
  </si>
  <si>
    <r>
      <t>Evolución Retención de 1</t>
    </r>
    <r>
      <rPr>
        <vertAlign val="superscript"/>
        <sz val="11"/>
        <color theme="10"/>
        <rFont val="Calibri"/>
        <family val="2"/>
        <scheme val="minor"/>
      </rPr>
      <t>er</t>
    </r>
    <r>
      <rPr>
        <sz val="11"/>
        <color theme="10"/>
        <rFont val="Calibri"/>
        <family val="2"/>
        <scheme val="minor"/>
      </rPr>
      <t xml:space="preserve"> año de carreras de pregrado por sexo y tipo de institución</t>
    </r>
  </si>
  <si>
    <r>
      <t>Evolución Retención de 1</t>
    </r>
    <r>
      <rPr>
        <vertAlign val="superscript"/>
        <sz val="11"/>
        <color theme="10"/>
        <rFont val="Calibri"/>
        <family val="2"/>
        <scheme val="minor"/>
      </rPr>
      <t>er</t>
    </r>
    <r>
      <rPr>
        <sz val="11"/>
        <color theme="10"/>
        <rFont val="Calibri"/>
        <family val="2"/>
        <scheme val="minor"/>
      </rPr>
      <t xml:space="preserve"> año de carreras de pregrado por sexo y tipo de carrera</t>
    </r>
  </si>
  <si>
    <r>
      <t>Evolución Retención de 1</t>
    </r>
    <r>
      <rPr>
        <vertAlign val="superscript"/>
        <sz val="11"/>
        <color theme="10"/>
        <rFont val="Calibri"/>
        <family val="2"/>
        <scheme val="minor"/>
      </rPr>
      <t>er</t>
    </r>
    <r>
      <rPr>
        <sz val="11"/>
        <color theme="10"/>
        <rFont val="Calibri"/>
        <family val="2"/>
        <scheme val="minor"/>
      </rPr>
      <t xml:space="preserve"> año de carreras de pregrado por sexo - CFT</t>
    </r>
  </si>
  <si>
    <r>
      <t>Evolución Retención de 1</t>
    </r>
    <r>
      <rPr>
        <vertAlign val="superscript"/>
        <sz val="11"/>
        <color theme="10"/>
        <rFont val="Calibri"/>
        <family val="2"/>
        <scheme val="minor"/>
      </rPr>
      <t xml:space="preserve">er </t>
    </r>
    <r>
      <rPr>
        <sz val="11"/>
        <color theme="10"/>
        <rFont val="Calibri"/>
        <family val="2"/>
        <scheme val="minor"/>
      </rPr>
      <t>año de carreras de pregrado por sexo - IP</t>
    </r>
  </si>
  <si>
    <r>
      <t>Evolución Retención de 1</t>
    </r>
    <r>
      <rPr>
        <vertAlign val="superscript"/>
        <sz val="11"/>
        <color theme="10"/>
        <rFont val="Calibri"/>
        <family val="2"/>
        <scheme val="minor"/>
      </rPr>
      <t>er</t>
    </r>
    <r>
      <rPr>
        <sz val="11"/>
        <color theme="10"/>
        <rFont val="Calibri"/>
        <family val="2"/>
        <scheme val="minor"/>
      </rPr>
      <t xml:space="preserve"> año de carreras de pregrado por sexo - Universidades</t>
    </r>
  </si>
  <si>
    <r>
      <t>Evolución Retención de 1</t>
    </r>
    <r>
      <rPr>
        <vertAlign val="superscript"/>
        <sz val="11"/>
        <color theme="10"/>
        <rFont val="Calibri"/>
        <family val="2"/>
        <scheme val="minor"/>
      </rPr>
      <t>er</t>
    </r>
    <r>
      <rPr>
        <sz val="11"/>
        <color theme="10"/>
        <rFont val="Calibri"/>
        <family val="2"/>
        <scheme val="minor"/>
      </rPr>
      <t xml:space="preserve"> año de carreras de pregrado por sexo y área de conocimiento</t>
    </r>
  </si>
  <si>
    <r>
      <t>Evolución Retención de 1</t>
    </r>
    <r>
      <rPr>
        <vertAlign val="superscript"/>
        <sz val="11"/>
        <color theme="10"/>
        <rFont val="Calibri"/>
        <family val="2"/>
        <scheme val="minor"/>
      </rPr>
      <t xml:space="preserve">er </t>
    </r>
    <r>
      <rPr>
        <sz val="11"/>
        <color theme="10"/>
        <rFont val="Calibri"/>
        <family val="2"/>
        <scheme val="minor"/>
      </rPr>
      <t>año de carreras genéricas por sexo - CFT</t>
    </r>
  </si>
  <si>
    <r>
      <t>Evolución Retención de 1</t>
    </r>
    <r>
      <rPr>
        <vertAlign val="superscript"/>
        <sz val="11"/>
        <color theme="10"/>
        <rFont val="Calibri"/>
        <family val="2"/>
        <scheme val="minor"/>
      </rPr>
      <t>er</t>
    </r>
    <r>
      <rPr>
        <sz val="11"/>
        <color theme="10"/>
        <rFont val="Calibri"/>
        <family val="2"/>
        <scheme val="minor"/>
      </rPr>
      <t xml:space="preserve"> año de carreras genéricas por sexo - IP</t>
    </r>
  </si>
  <si>
    <r>
      <t>Evolución Retención de 1</t>
    </r>
    <r>
      <rPr>
        <vertAlign val="superscript"/>
        <sz val="11"/>
        <color theme="10"/>
        <rFont val="Calibri"/>
        <family val="2"/>
        <scheme val="minor"/>
      </rPr>
      <t>er</t>
    </r>
    <r>
      <rPr>
        <sz val="11"/>
        <color theme="10"/>
        <rFont val="Calibri"/>
        <family val="2"/>
        <scheme val="minor"/>
      </rPr>
      <t xml:space="preserve"> año de carreras genéricas por sexo - Universidades</t>
    </r>
  </si>
  <si>
    <r>
      <t>Evolución Retención de 1</t>
    </r>
    <r>
      <rPr>
        <vertAlign val="superscript"/>
        <sz val="11"/>
        <color theme="10"/>
        <rFont val="Calibri"/>
        <family val="2"/>
        <scheme val="minor"/>
      </rPr>
      <t>er</t>
    </r>
    <r>
      <rPr>
        <sz val="11"/>
        <color theme="10"/>
        <rFont val="Calibri"/>
        <family val="2"/>
        <scheme val="minor"/>
      </rPr>
      <t xml:space="preserve"> año de carreras de pregrado por tipo de institución</t>
    </r>
  </si>
  <si>
    <r>
      <t>Evolución Tasa de Persistencia de 1</t>
    </r>
    <r>
      <rPr>
        <vertAlign val="superscript"/>
        <sz val="11"/>
        <color theme="10"/>
        <rFont val="Calibri"/>
        <family val="2"/>
        <scheme val="minor"/>
      </rPr>
      <t>er</t>
    </r>
    <r>
      <rPr>
        <sz val="11"/>
        <color theme="10"/>
        <rFont val="Calibri"/>
        <family val="2"/>
        <scheme val="minor"/>
      </rPr>
      <t xml:space="preserve"> año en la misma institución de carreras de pregrado por tipo de institución</t>
    </r>
  </si>
  <si>
    <r>
      <t>Evolución Tasa de Persistencia de 1</t>
    </r>
    <r>
      <rPr>
        <vertAlign val="superscript"/>
        <sz val="11"/>
        <color theme="10"/>
        <rFont val="Calibri"/>
        <family val="2"/>
        <scheme val="minor"/>
      </rPr>
      <t>er</t>
    </r>
    <r>
      <rPr>
        <sz val="11"/>
        <color theme="10"/>
        <rFont val="Calibri"/>
        <family val="2"/>
        <scheme val="minor"/>
      </rPr>
      <t xml:space="preserve"> año en ES de carreras de pregrado por tipo de institución</t>
    </r>
  </si>
  <si>
    <r>
      <t>Tasas de Retención, Persistencia en la misma institución y Persistencia en ES, para 1</t>
    </r>
    <r>
      <rPr>
        <vertAlign val="superscript"/>
        <sz val="11"/>
        <color theme="10"/>
        <rFont val="Calibri"/>
        <family val="2"/>
        <scheme val="minor"/>
      </rPr>
      <t>er</t>
    </r>
    <r>
      <rPr>
        <sz val="11"/>
        <color theme="10"/>
        <rFont val="Calibri"/>
        <family val="2"/>
        <scheme val="minor"/>
      </rPr>
      <t xml:space="preserve"> año,  de carreras de pregrado por tipo de institución (cohorte 2016)</t>
    </r>
  </si>
  <si>
    <r>
      <t>Tasas de Retención, Persistencia en la misma institución y Persistencia en ES, para 1</t>
    </r>
    <r>
      <rPr>
        <vertAlign val="superscript"/>
        <sz val="11"/>
        <color theme="10"/>
        <rFont val="Calibri"/>
        <family val="2"/>
        <scheme val="minor"/>
      </rPr>
      <t>er</t>
    </r>
    <r>
      <rPr>
        <sz val="11"/>
        <color theme="10"/>
        <rFont val="Calibri"/>
        <family val="2"/>
        <scheme val="minor"/>
      </rPr>
      <t xml:space="preserve"> año,  de carreras de pregrado por presencia o no de beneficios (cohorte 2016)</t>
    </r>
  </si>
  <si>
    <r>
      <t>Evolución Retención de 1</t>
    </r>
    <r>
      <rPr>
        <vertAlign val="superscript"/>
        <sz val="11"/>
        <color theme="10"/>
        <rFont val="Calibri"/>
        <family val="2"/>
        <scheme val="minor"/>
      </rPr>
      <t>er</t>
    </r>
    <r>
      <rPr>
        <sz val="11"/>
        <color theme="10"/>
        <rFont val="Calibri"/>
        <family val="2"/>
        <scheme val="minor"/>
      </rPr>
      <t xml:space="preserve"> año de carreras de pregrado por sexo y tipo de institución 2 </t>
    </r>
  </si>
  <si>
    <r>
      <t>Evolución Retención de 1</t>
    </r>
    <r>
      <rPr>
        <vertAlign val="superscript"/>
        <sz val="11"/>
        <color theme="10"/>
        <rFont val="Calibri"/>
        <family val="2"/>
        <scheme val="minor"/>
      </rPr>
      <t>er</t>
    </r>
    <r>
      <rPr>
        <sz val="11"/>
        <color theme="10"/>
        <rFont val="Calibri"/>
        <family val="2"/>
        <scheme val="minor"/>
      </rPr>
      <t xml:space="preserve"> año de carreras de pregrado por tipo de enseñanza y carrera </t>
    </r>
  </si>
  <si>
    <r>
      <t>Evolución Retención de 1</t>
    </r>
    <r>
      <rPr>
        <vertAlign val="superscript"/>
        <sz val="11"/>
        <color theme="10"/>
        <rFont val="Calibri"/>
        <family val="2"/>
        <scheme val="minor"/>
      </rPr>
      <t>er</t>
    </r>
    <r>
      <rPr>
        <sz val="11"/>
        <color theme="10"/>
        <rFont val="Calibri"/>
        <family val="2"/>
        <scheme val="minor"/>
      </rPr>
      <t xml:space="preserve"> año de carreras de pregrado por tipo de enseñanza y de institución</t>
    </r>
  </si>
  <si>
    <r>
      <t>Evolución Retención de 1</t>
    </r>
    <r>
      <rPr>
        <vertAlign val="superscript"/>
        <sz val="11"/>
        <color theme="10"/>
        <rFont val="Calibri"/>
        <family val="2"/>
        <scheme val="minor"/>
      </rPr>
      <t>er</t>
    </r>
    <r>
      <rPr>
        <sz val="11"/>
        <color theme="10"/>
        <rFont val="Calibri"/>
        <family val="2"/>
        <scheme val="minor"/>
      </rPr>
      <t xml:space="preserve"> año de carreras de pregrado por tipo de enseñanza del establecimiento secundario de origen </t>
    </r>
  </si>
  <si>
    <r>
      <t>Evolución Retención de 1</t>
    </r>
    <r>
      <rPr>
        <vertAlign val="superscript"/>
        <sz val="11"/>
        <color theme="10"/>
        <rFont val="Calibri"/>
        <family val="2"/>
        <scheme val="minor"/>
      </rPr>
      <t xml:space="preserve">er </t>
    </r>
    <r>
      <rPr>
        <sz val="11"/>
        <color theme="10"/>
        <rFont val="Calibri"/>
        <family val="2"/>
        <scheme val="minor"/>
      </rPr>
      <t xml:space="preserve">año de carreras de pregrado por tipo de dependencia y tipo de carrera </t>
    </r>
  </si>
  <si>
    <r>
      <t>Evolución Retención de 1</t>
    </r>
    <r>
      <rPr>
        <vertAlign val="superscript"/>
        <sz val="11"/>
        <color theme="10"/>
        <rFont val="Calibri"/>
        <family val="2"/>
        <scheme val="minor"/>
      </rPr>
      <t>er</t>
    </r>
    <r>
      <rPr>
        <sz val="11"/>
        <color theme="10"/>
        <rFont val="Calibri"/>
        <family val="2"/>
        <scheme val="minor"/>
      </rPr>
      <t xml:space="preserve"> año de carreras de pregrado por tipo de dependencia y tipo de institución</t>
    </r>
  </si>
  <si>
    <t>Tasas de Retención, Persistencia en la misma institución y Persistencia en ES, para 1er año,  de carreras de pregrado por presencia o no de beneficios y tipo de institución (cohorte 2016)</t>
  </si>
  <si>
    <t>Evolución de retención de 1er año - CFT</t>
  </si>
  <si>
    <t>Evolución de retención de 1er año - IP</t>
  </si>
  <si>
    <t>Evolución de retención de 1er año - Universidades</t>
  </si>
  <si>
    <t>Evolución de retención de 1er año de carreras técnicas - IP</t>
  </si>
  <si>
    <t>Evolución de retención de 1er año de carreras profesionales - IP</t>
  </si>
  <si>
    <t>Evolución de retención de 1er año de carreras técnicas - Universidades</t>
  </si>
  <si>
    <t>Evolución de retención de 1er año de carreras profesionales - Universidades</t>
  </si>
  <si>
    <t>Fuente: Servicio de Información de Educación Superior (SIES)</t>
  </si>
  <si>
    <t>Considera cohortes desde 10 casos para cada año de referencia. Se informa solo si tiene datos de retención 1er año 2015-2016)</t>
  </si>
  <si>
    <t>UNIVERSIDAD UCINF</t>
  </si>
  <si>
    <t>UNIVERSIDAD TECNOLOGICA METROPOLITANA</t>
  </si>
  <si>
    <t>UNIVERSIDAD TECNOLOGICA DE CHILE INACAP</t>
  </si>
  <si>
    <t>UNIVERSIDAD TECNICA FEDERICO SANTA MARIA</t>
  </si>
  <si>
    <t>UNIVERSIDAD SEK</t>
  </si>
  <si>
    <t>UNIVERSIDAD SANTO TOMAS</t>
  </si>
  <si>
    <t>UNIVERSIDAD SAN SEBASTIAN</t>
  </si>
  <si>
    <t>UNIVERSIDAD PEDRO DE VALDIVIA</t>
  </si>
  <si>
    <t>UNIVERSIDAD MIGUEL DE CERVANTES</t>
  </si>
  <si>
    <t>UNIVERSIDAD METROPOLITANA DE CIENCIAS DE LA EDUCACION</t>
  </si>
  <si>
    <t>UNIVERSIDAD MAYOR</t>
  </si>
  <si>
    <t>UNIVERSIDAD LOS LEONES</t>
  </si>
  <si>
    <t>UNIVERSIDAD LA REPUBLICA</t>
  </si>
  <si>
    <t>UNIVERSIDAD IBEROAMERICANA DE CIENCIAS Y TECNOLOGIA, UNICYT</t>
  </si>
  <si>
    <t>UNIVERSIDAD GABRIELA MISTRAL</t>
  </si>
  <si>
    <t>UNIVERSIDAD FINIS TERRAE</t>
  </si>
  <si>
    <t>UNIVERSIDAD DIEGO PORTALES</t>
  </si>
  <si>
    <t>UNIVERSIDAD DEL PACIFICO</t>
  </si>
  <si>
    <t>UNIVERSIDAD DEL DESARROLLO</t>
  </si>
  <si>
    <t>UNIVERSIDAD DEL BIO-BIO</t>
  </si>
  <si>
    <t>UNIVERSIDAD DE VIÑA DEL MAR</t>
  </si>
  <si>
    <t>UNIVERSIDAD DE VALPARAISO</t>
  </si>
  <si>
    <t>UNIVERSIDAD DE TARAPACA</t>
  </si>
  <si>
    <t>UNIVERSIDAD DE TALCA</t>
  </si>
  <si>
    <t>UNIVERSIDAD DE SANTIAGO DE CHILE</t>
  </si>
  <si>
    <t>UNIVERSIDAD DE PLAYA ANCHA DE CIENCIAS DE LA EDUCACION</t>
  </si>
  <si>
    <t>UNIVERSIDAD DE MAGALLANES</t>
  </si>
  <si>
    <t>UNIVERSIDAD DE LOS LAGOS</t>
  </si>
  <si>
    <t>UNIVERSIDAD DE LOS ANDES</t>
  </si>
  <si>
    <t>UNIVERSIDAD DE LAS AMERICAS</t>
  </si>
  <si>
    <t>UNIVERSIDAD DE LA SERENA</t>
  </si>
  <si>
    <t>UNIVERSIDAD DE LA FRONTERA</t>
  </si>
  <si>
    <t>UNIVERSIDAD DE CONCEPCION</t>
  </si>
  <si>
    <t>UNIVERSIDAD DE CHILE</t>
  </si>
  <si>
    <t>UNIVERSIDAD DE ATACAMA</t>
  </si>
  <si>
    <t>UNIVERSIDAD DE ARTES, CIENCIAS Y COMUNICACION - UNIACC</t>
  </si>
  <si>
    <t>UNIVERSIDAD DE ANTOFAGASTA</t>
  </si>
  <si>
    <t>UNIVERSIDAD DE ACONCAGUA</t>
  </si>
  <si>
    <t>UNIVERSIDAD CHILENO BRITANICA DE CULTURA</t>
  </si>
  <si>
    <t>UNIVERSIDAD CENTRAL DE CHILE</t>
  </si>
  <si>
    <t>UNIVERSIDAD CATOLICA SILVA HENRIQUEZ</t>
  </si>
  <si>
    <t>UNIVERSIDAD CATOLICA DEL NORTE</t>
  </si>
  <si>
    <t>UNIVERSIDAD CATOLICA DEL MAULE</t>
  </si>
  <si>
    <t>UNIVERSIDAD CATOLICA DE TEMUCO</t>
  </si>
  <si>
    <t>UNIVERSIDAD CATOLICA DE LA SANTISIMA CONCEPCION</t>
  </si>
  <si>
    <t>UNIVERSIDAD BOLIVARIANA</t>
  </si>
  <si>
    <t>UNIVERSIDAD BERNARDO O'HIGGINS</t>
  </si>
  <si>
    <t>UNIVERSIDAD AUTONOMA DE CHILE</t>
  </si>
  <si>
    <t>UNIVERSIDAD AUSTRAL DE CHILE</t>
  </si>
  <si>
    <t>UNIVERSIDAD ARTURO PRAT</t>
  </si>
  <si>
    <t>UNIVERSIDAD ANDRES BELLO</t>
  </si>
  <si>
    <t>UNIVERSIDAD ALBERTO HURTADO</t>
  </si>
  <si>
    <t>UNIVERSIDAD ADVENTISTA DE CHILE</t>
  </si>
  <si>
    <t>UNIVERSIDAD ADOLFO IBAÑEZ</t>
  </si>
  <si>
    <t>UNIVERSIDAD ACADEMIA DE HUMANISMO CRISTIANO</t>
  </si>
  <si>
    <t>PONTIFICIA UNIVERSIDAD CATOLICA DE VALPARAISO</t>
  </si>
  <si>
    <t>PONTIFICIA UNIVERSIDAD CATOLICA DE CHILE</t>
  </si>
  <si>
    <t>Carreras Profesionales de Universidades</t>
  </si>
  <si>
    <t>Carreras Técnicas de Universidades</t>
  </si>
  <si>
    <t>IP VERTICAL</t>
  </si>
  <si>
    <t>IP SANTO TOMAS</t>
  </si>
  <si>
    <t>IP PROVIDENCIA</t>
  </si>
  <si>
    <t>IP PROJAZZ</t>
  </si>
  <si>
    <t>IP LOS LEONES</t>
  </si>
  <si>
    <t>IP LOS LAGOS</t>
  </si>
  <si>
    <t>IP LIBERTADOR DE LOS ANDES</t>
  </si>
  <si>
    <t>IP LATINOAMERICANO DE COMERCIO EXTERIOR</t>
  </si>
  <si>
    <t>IP LA ARAUCANA</t>
  </si>
  <si>
    <t>IP INSTITUTO SUPERIOR DE ARTES Y CIENCIAS DE LA COMUNICACION</t>
  </si>
  <si>
    <t>IP INSTITUTO NACIONAL DEL FUTBOL</t>
  </si>
  <si>
    <t>IP INSTITUTO INTERNACIONAL DE ARTES CULINARIAS Y SERVICIOS</t>
  </si>
  <si>
    <t>IP INSTITUTO DE ESTUDIOS BANCARIOS GUILLERMO SUBERCASEAUX</t>
  </si>
  <si>
    <t>IP INACAP</t>
  </si>
  <si>
    <t>IP ESUCOMEX</t>
  </si>
  <si>
    <t>IP ESCUELA MODERNA DE MUSICA</t>
  </si>
  <si>
    <t>IP ESCUELA DE CONTADORES AUDITORES DE SANTIAGO</t>
  </si>
  <si>
    <t>IP EATRI INSTITUTO PROFESIONAL</t>
  </si>
  <si>
    <t>IP DUOC UC</t>
  </si>
  <si>
    <t>IP DR. VIRGINIO GOMEZ G.</t>
  </si>
  <si>
    <t>IP DIEGO PORTALES</t>
  </si>
  <si>
    <t>IP DEL VALLE CENTRAL</t>
  </si>
  <si>
    <t>IP DEL COMERCIO</t>
  </si>
  <si>
    <t>IP DE CHILE</t>
  </si>
  <si>
    <t>IP DE ARTES ESCENICAS KAREN CONNOLLY</t>
  </si>
  <si>
    <t>IP DE ARTE Y COMUNICACION ARCOS</t>
  </si>
  <si>
    <t>IP CIISA</t>
  </si>
  <si>
    <t>IP CARLOS CASANUEVA</t>
  </si>
  <si>
    <t>IP AIEP</t>
  </si>
  <si>
    <t>IP AGRARIO ADOLFO MATTHEI</t>
  </si>
  <si>
    <t>Carreras Profesionales de Institutos Profesionales</t>
  </si>
  <si>
    <t>IP IPG</t>
  </si>
  <si>
    <t>IP DE CIENCIAS Y EDUCACION HELEN KELLER</t>
  </si>
  <si>
    <t>IP CHILENO-BRITANICO DE CULTURA</t>
  </si>
  <si>
    <t>Carreras Técnicas de Institutos Profesionales</t>
  </si>
  <si>
    <t>UNIVERSIDAD DE ARTE Y CIENCIAS SOCIALES ARCIS</t>
  </si>
  <si>
    <t>Retención 1er año Cohorte 2016</t>
  </si>
  <si>
    <t>Retención 1er año Cohorte 2015</t>
  </si>
  <si>
    <t>Retención 1er año Cohorte 2014</t>
  </si>
  <si>
    <t>Retención 1er año Cohorte 2013</t>
  </si>
  <si>
    <t>Retención 1er año Cohorte 2012</t>
  </si>
  <si>
    <t>Evolución de retención de 1er año - Universidad</t>
  </si>
  <si>
    <t>IP MAR FUTURO</t>
  </si>
  <si>
    <t>IP ESCUELA DE CINE DE CHILE</t>
  </si>
  <si>
    <t>IP DE CIENCIAS DE LA COMPUTACION ACUARIO DATA</t>
  </si>
  <si>
    <t>CFT UCEVALPO</t>
  </si>
  <si>
    <t>CFT U.VALPO.</t>
  </si>
  <si>
    <t>CFT TEODORO WICKEL KLUWEN</t>
  </si>
  <si>
    <t>CFT SANTO TOMAS</t>
  </si>
  <si>
    <t>CFT SAN AGUSTIN DE TALCA</t>
  </si>
  <si>
    <t>CFT PROFASOC</t>
  </si>
  <si>
    <t>CFT PRODATA</t>
  </si>
  <si>
    <t>CFT PROANDES</t>
  </si>
  <si>
    <t>CFT MASSACHUSETTS</t>
  </si>
  <si>
    <t>CFT MANPOWER</t>
  </si>
  <si>
    <t>CFT LUIS ALBERTO VERA</t>
  </si>
  <si>
    <t>CFT LOTA-ARAUCO</t>
  </si>
  <si>
    <t>CFT LOS LAGOS</t>
  </si>
  <si>
    <t>CFT LAPLACE</t>
  </si>
  <si>
    <t>CFT JUAN BOHON</t>
  </si>
  <si>
    <t>CFT IPROSEC</t>
  </si>
  <si>
    <t>CFT INSTITUTO TECNOLOGICO DE CHILE - I.T.C.</t>
  </si>
  <si>
    <t>CFT INSTITUTO SUPERIOR DE ESTUDIOS JURIDICOS CANON</t>
  </si>
  <si>
    <t>CFT INSTITUTO SUPERIOR ALEMAN DE COMERCIO INSALCO</t>
  </si>
  <si>
    <t>CFT INSTITUTO CENTRAL DE CAPACITACION EDUCACIONAL ICCE</t>
  </si>
  <si>
    <t>CFT INACAP</t>
  </si>
  <si>
    <t>CFT ICEL</t>
  </si>
  <si>
    <t>CFT FINNING</t>
  </si>
  <si>
    <t>CFT ESTUDIO PROFESOR VALERO</t>
  </si>
  <si>
    <t>CFT ESCUELA DE ARTES APLICADAS OFICIOS DEL FUEGO</t>
  </si>
  <si>
    <t>CFT ESANE DEL NORTE</t>
  </si>
  <si>
    <t>CFT EDUCAP</t>
  </si>
  <si>
    <t>CFT DEL MEDIO AMBIENTE</t>
  </si>
  <si>
    <t>CFT DE TARAPACA</t>
  </si>
  <si>
    <t>CFT DE LA INDUSTRIA GRAFICA - INGRAF</t>
  </si>
  <si>
    <t>CFT DE ENSEÑANZA DE ALTA COSTURA PAULINA DIARD</t>
  </si>
  <si>
    <t>CFT DE ENAC</t>
  </si>
  <si>
    <t>CFT CENTRO TECNOLOGICO SUPERIOR INFOMED</t>
  </si>
  <si>
    <t>CFT CENCO</t>
  </si>
  <si>
    <t>CFT CEDUC - UCN</t>
  </si>
  <si>
    <t>CFT CAMARA DE COMERCIO DE SANTIAGO</t>
  </si>
  <si>
    <t>CFT ANDRES BELLO</t>
  </si>
  <si>
    <t>CFT ALPES</t>
  </si>
  <si>
    <t>CFT ALFA</t>
  </si>
  <si>
    <t>Se considera tasa desde 10 casos identificados de la cohorte respectiva</t>
  </si>
  <si>
    <t>RETENCIÓN 1ER AÑO</t>
  </si>
  <si>
    <r>
      <t>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POR INSTITUCIONES DE EDUCACIÓN SUPERIOR (COHORTES 2012 A 2016)</t>
    </r>
  </si>
  <si>
    <r>
      <t>Evolución Retención de 1</t>
    </r>
    <r>
      <rPr>
        <b/>
        <vertAlign val="superscript"/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 xml:space="preserve"> año de  Pregrado, cohorte  2007 - 2016</t>
    </r>
  </si>
  <si>
    <r>
      <t>Evolución Retención de 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año de  Pregrado, cohorte  2012 - 2016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</si>
</sst>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_-* #,##0_-;\-* #,##0_-;_-* &quot;-&quot;??_-;_-@_-"/>
    <numFmt numFmtId="167" formatCode="_-* #,##0.0\ _€_-;\-* #,##0.0\ _€_-;_-* &quot;-&quot;??\ _€_-;_-@_-"/>
    <numFmt numFmtId="168" formatCode="_-* #,##0\ _€_-;\-* #,##0\ _€_-;_-* &quot;-&quot;??\ _€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vertAlign val="superscript"/>
      <sz val="12"/>
      <color rgb="FF0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vertAlign val="superscript"/>
      <sz val="2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mbria"/>
      <family val="2"/>
      <scheme val="major"/>
    </font>
    <font>
      <sz val="11"/>
      <color theme="10"/>
      <name val="Calibri"/>
      <family val="2"/>
      <scheme val="minor"/>
    </font>
    <font>
      <vertAlign val="superscript"/>
      <sz val="11"/>
      <color theme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9" fontId="31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4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4" applyFont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12" fillId="2" borderId="0" xfId="0" applyFont="1" applyFill="1"/>
    <xf numFmtId="0" fontId="6" fillId="3" borderId="1" xfId="0" applyFont="1" applyFill="1" applyBorder="1" applyAlignment="1">
      <alignment horizontal="left" vertical="center" wrapText="1"/>
    </xf>
    <xf numFmtId="166" fontId="5" fillId="2" borderId="1" xfId="2" applyNumberFormat="1" applyFont="1" applyFill="1" applyBorder="1" applyAlignment="1">
      <alignment horizontal="left" vertical="center"/>
    </xf>
    <xf numFmtId="165" fontId="5" fillId="2" borderId="1" xfId="1" applyNumberFormat="1" applyFont="1" applyFill="1" applyBorder="1" applyAlignment="1">
      <alignment horizontal="center" vertical="center"/>
    </xf>
    <xf numFmtId="166" fontId="6" fillId="2" borderId="1" xfId="2" applyNumberFormat="1" applyFont="1" applyFill="1" applyBorder="1" applyAlignment="1">
      <alignment horizontal="left" vertical="center"/>
    </xf>
    <xf numFmtId="165" fontId="6" fillId="2" borderId="1" xfId="1" applyNumberFormat="1" applyFont="1" applyFill="1" applyBorder="1" applyAlignment="1">
      <alignment horizontal="center" vertical="center"/>
    </xf>
    <xf numFmtId="166" fontId="5" fillId="0" borderId="1" xfId="2" applyNumberFormat="1" applyFont="1" applyFill="1" applyBorder="1" applyAlignment="1">
      <alignment horizontal="left" vertical="center"/>
    </xf>
    <xf numFmtId="166" fontId="6" fillId="0" borderId="1" xfId="2" applyNumberFormat="1" applyFont="1" applyFill="1" applyBorder="1" applyAlignment="1">
      <alignment horizontal="left" vertical="center"/>
    </xf>
    <xf numFmtId="167" fontId="5" fillId="2" borderId="1" xfId="2" applyNumberFormat="1" applyFont="1" applyFill="1" applyBorder="1" applyAlignment="1">
      <alignment horizontal="center" vertical="center"/>
    </xf>
    <xf numFmtId="167" fontId="6" fillId="2" borderId="1" xfId="2" applyNumberFormat="1" applyFont="1" applyFill="1" applyBorder="1" applyAlignment="1">
      <alignment horizontal="center" vertical="center"/>
    </xf>
    <xf numFmtId="166" fontId="6" fillId="2" borderId="0" xfId="2" applyNumberFormat="1" applyFont="1" applyFill="1" applyBorder="1" applyAlignment="1">
      <alignment horizontal="left" vertical="center"/>
    </xf>
    <xf numFmtId="165" fontId="6" fillId="2" borderId="0" xfId="1" applyNumberFormat="1" applyFont="1" applyFill="1" applyBorder="1" applyAlignment="1">
      <alignment horizontal="center" vertical="center"/>
    </xf>
    <xf numFmtId="167" fontId="6" fillId="2" borderId="0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0" borderId="0" xfId="3" applyAlignment="1">
      <alignment vertical="center"/>
    </xf>
    <xf numFmtId="0" fontId="6" fillId="0" borderId="0" xfId="0" applyFont="1" applyBorder="1" applyAlignment="1">
      <alignment horizontal="left" vertical="center"/>
    </xf>
    <xf numFmtId="166" fontId="5" fillId="0" borderId="1" xfId="2" applyNumberFormat="1" applyFont="1" applyFill="1" applyBorder="1" applyAlignment="1">
      <alignment horizontal="left" vertical="center" indent="1"/>
    </xf>
    <xf numFmtId="0" fontId="5" fillId="0" borderId="0" xfId="5" applyFont="1" applyAlignment="1">
      <alignment horizontal="left" vertical="center" wrapText="1"/>
    </xf>
    <xf numFmtId="0" fontId="8" fillId="0" borderId="0" xfId="0" applyFont="1"/>
    <xf numFmtId="0" fontId="20" fillId="0" borderId="0" xfId="4" applyFont="1" applyFill="1" applyBorder="1" applyAlignment="1">
      <alignment horizontal="left" vertical="top"/>
    </xf>
    <xf numFmtId="0" fontId="0" fillId="0" borderId="0" xfId="0" applyFont="1"/>
    <xf numFmtId="0" fontId="0" fillId="0" borderId="0" xfId="4" applyFont="1" applyFill="1" applyAlignment="1">
      <alignment vertical="center"/>
    </xf>
    <xf numFmtId="0" fontId="23" fillId="0" borderId="0" xfId="4" applyFont="1" applyAlignment="1">
      <alignment vertical="center"/>
    </xf>
    <xf numFmtId="0" fontId="26" fillId="0" borderId="0" xfId="0" applyFont="1" applyAlignment="1">
      <alignment vertical="center"/>
    </xf>
    <xf numFmtId="0" fontId="5" fillId="0" borderId="0" xfId="5" applyFont="1" applyAlignment="1">
      <alignment vertical="center" wrapText="1"/>
    </xf>
    <xf numFmtId="0" fontId="0" fillId="0" borderId="0" xfId="0" applyFont="1" applyAlignment="1"/>
    <xf numFmtId="0" fontId="27" fillId="0" borderId="0" xfId="0" applyFont="1" applyAlignment="1">
      <alignment vertical="center"/>
    </xf>
    <xf numFmtId="165" fontId="5" fillId="2" borderId="0" xfId="1" applyNumberFormat="1" applyFont="1" applyFill="1" applyBorder="1" applyAlignment="1">
      <alignment horizontal="center" vertical="center"/>
    </xf>
    <xf numFmtId="167" fontId="5" fillId="2" borderId="0" xfId="2" applyNumberFormat="1" applyFont="1" applyFill="1" applyBorder="1" applyAlignment="1">
      <alignment horizontal="center" vertical="center"/>
    </xf>
    <xf numFmtId="0" fontId="5" fillId="0" borderId="0" xfId="5" applyFont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65" fontId="6" fillId="0" borderId="1" xfId="1" applyNumberFormat="1" applyFont="1" applyBorder="1" applyAlignment="1">
      <alignment horizontal="left" vertical="center"/>
    </xf>
    <xf numFmtId="165" fontId="6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2" fillId="0" borderId="0" xfId="4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5" fillId="0" borderId="0" xfId="5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6" fontId="6" fillId="2" borderId="0" xfId="2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7" fillId="0" borderId="0" xfId="3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3" fillId="0" borderId="0" xfId="4" applyFont="1" applyAlignment="1">
      <alignment horizontal="left" vertical="center"/>
    </xf>
    <xf numFmtId="0" fontId="13" fillId="0" borderId="0" xfId="4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7" fillId="0" borderId="0" xfId="3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6" fillId="0" borderId="1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65" fontId="5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168" fontId="5" fillId="0" borderId="1" xfId="2" applyNumberFormat="1" applyFont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8" fontId="6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8" fontId="5" fillId="2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168" fontId="6" fillId="4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168" fontId="6" fillId="0" borderId="1" xfId="2" applyNumberFormat="1" applyFont="1" applyFill="1" applyBorder="1" applyAlignment="1">
      <alignment horizontal="center" vertical="center"/>
    </xf>
    <xf numFmtId="0" fontId="33" fillId="0" borderId="0" xfId="3" applyFont="1" applyAlignment="1">
      <alignment vertical="center"/>
    </xf>
    <xf numFmtId="0" fontId="33" fillId="0" borderId="0" xfId="3" applyFont="1" applyAlignment="1">
      <alignment horizontal="left" vertical="center"/>
    </xf>
    <xf numFmtId="0" fontId="33" fillId="0" borderId="0" xfId="3" applyFont="1"/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165" fontId="5" fillId="2" borderId="1" xfId="21" applyNumberFormat="1" applyFont="1" applyFill="1" applyBorder="1" applyAlignment="1">
      <alignment horizontal="center" vertical="center"/>
    </xf>
    <xf numFmtId="166" fontId="5" fillId="2" borderId="1" xfId="20" applyNumberFormat="1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22" applyFont="1" applyAlignment="1">
      <alignment vertical="center"/>
    </xf>
    <xf numFmtId="165" fontId="5" fillId="2" borderId="1" xfId="1" applyNumberFormat="1" applyFont="1" applyFill="1" applyBorder="1" applyAlignment="1">
      <alignment horizontal="left" vertical="center"/>
    </xf>
  </cellXfs>
  <cellStyles count="23">
    <cellStyle name="Hipervínculo" xfId="3" builtinId="8"/>
    <cellStyle name="Millares" xfId="2" builtinId="3"/>
    <cellStyle name="Millares 2" xfId="7"/>
    <cellStyle name="Millares 3" xfId="12"/>
    <cellStyle name="Millares 4" xfId="19"/>
    <cellStyle name="Millares 5" xfId="6"/>
    <cellStyle name="Millares 6" xfId="20"/>
    <cellStyle name="Normal" xfId="0" builtinId="0"/>
    <cellStyle name="Normal 2" xfId="4"/>
    <cellStyle name="Normal 2 2" xfId="13"/>
    <cellStyle name="Normal 2 3" xfId="9"/>
    <cellStyle name="Normal 2 4" xfId="22"/>
    <cellStyle name="Normal 3" xfId="11"/>
    <cellStyle name="Normal 3 2" xfId="14"/>
    <cellStyle name="Normal 3 3" xfId="15"/>
    <cellStyle name="Normal 3 4" xfId="16"/>
    <cellStyle name="Normal 4" xfId="17"/>
    <cellStyle name="Normal 5" xfId="5"/>
    <cellStyle name="Normal 5 2" xfId="18"/>
    <cellStyle name="Porcentaje" xfId="1" builtinId="5"/>
    <cellStyle name="Porcentaje 2" xfId="8"/>
    <cellStyle name="Porcentaje 3" xfId="21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7290073</xdr:colOff>
      <xdr:row>0</xdr:row>
      <xdr:rowOff>1</xdr:rowOff>
    </xdr:from>
    <xdr:to>
      <xdr:col>3</xdr:col>
      <xdr:colOff>9296400</xdr:colOff>
      <xdr:row>1</xdr:row>
      <xdr:rowOff>140644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7373" y="1"/>
          <a:ext cx="2006327" cy="626418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504235</xdr:colOff>
      <xdr:row>0</xdr:row>
      <xdr:rowOff>9525</xdr:rowOff>
    </xdr:from>
    <xdr:to>
      <xdr:col>13</xdr:col>
      <xdr:colOff>295836</xdr:colOff>
      <xdr:row>3</xdr:row>
      <xdr:rowOff>38100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9085" y="9525"/>
          <a:ext cx="1982351" cy="60007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504235</xdr:colOff>
      <xdr:row>0</xdr:row>
      <xdr:rowOff>9525</xdr:rowOff>
    </xdr:from>
    <xdr:to>
      <xdr:col>13</xdr:col>
      <xdr:colOff>67236</xdr:colOff>
      <xdr:row>1</xdr:row>
      <xdr:rowOff>104775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6835" y="9525"/>
          <a:ext cx="1982351" cy="60007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742950</xdr:colOff>
      <xdr:row>0</xdr:row>
      <xdr:rowOff>0</xdr:rowOff>
    </xdr:from>
    <xdr:to>
      <xdr:col>12</xdr:col>
      <xdr:colOff>800661</xdr:colOff>
      <xdr:row>0</xdr:row>
      <xdr:rowOff>566531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0"/>
          <a:ext cx="1619811" cy="56653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628650</xdr:colOff>
      <xdr:row>0</xdr:row>
      <xdr:rowOff>9525</xdr:rowOff>
    </xdr:from>
    <xdr:to>
      <xdr:col>12</xdr:col>
      <xdr:colOff>600636</xdr:colOff>
      <xdr:row>1</xdr:row>
      <xdr:rowOff>42656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9525"/>
          <a:ext cx="1619811" cy="56653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676275</xdr:colOff>
      <xdr:row>0</xdr:row>
      <xdr:rowOff>9525</xdr:rowOff>
    </xdr:from>
    <xdr:to>
      <xdr:col>12</xdr:col>
      <xdr:colOff>766025</xdr:colOff>
      <xdr:row>0</xdr:row>
      <xdr:rowOff>576056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4575" y="9525"/>
          <a:ext cx="1623275" cy="56653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123825</xdr:colOff>
      <xdr:row>0</xdr:row>
      <xdr:rowOff>57150</xdr:rowOff>
    </xdr:from>
    <xdr:ext cx="1619811" cy="566531"/>
    <xdr:pic>
      <xdr:nvPicPr>
        <xdr:cNvPr id="2" name="1 Imagen">
          <a:extLst>
            <a:ext uri="{FF2B5EF4-FFF2-40B4-BE49-F238E27FC236}">
              <a16:creationId xmlns:a16="http://schemas.microsoft.com/office/drawing/2014/main" xmlns="" id="{E7172014-2CBC-4D94-96A0-04FB7EB42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550" y="57150"/>
          <a:ext cx="1619811" cy="566531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rodrigo.rolando/AppData/Local/Microsoft/Windows/Temporary%20Internet%20Files/Content.Outlook/MFS3P0OK/Retenci&#243;n/retencion_1er_ao_sies_2017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4"/>
  <sheetViews>
    <sheetView showGridLines="0" tabSelected="1" workbookViewId="0">
      <pane ySplit="4" topLeftCell="A5" activePane="bottomLeft" state="frozen"/>
      <selection activeCell="C14" sqref="C14"/>
      <selection pane="bottomLeft"/>
    </sheetView>
  </sheetViews>
  <sheetFormatPr baseColWidth="10" defaultColWidth="11.44140625" defaultRowHeight="13.8" x14ac:dyDescent="0.3"/>
  <cols>
    <col min="1" max="1" width="4" style="3" customWidth="1"/>
    <col min="2" max="3" width="7.44140625" style="7" customWidth="1"/>
    <col min="4" max="4" width="167.109375" style="3" customWidth="1"/>
    <col min="5" max="16384" width="11.44140625" style="3"/>
  </cols>
  <sheetData>
    <row r="1" spans="2:4" ht="38.4" x14ac:dyDescent="0.3">
      <c r="D1" s="39" t="s">
        <v>153</v>
      </c>
    </row>
    <row r="2" spans="2:4" ht="16.2" x14ac:dyDescent="0.3">
      <c r="D2" s="38" t="s">
        <v>466</v>
      </c>
    </row>
    <row r="3" spans="2:4" ht="14.4" x14ac:dyDescent="0.3">
      <c r="D3" s="40" t="s">
        <v>154</v>
      </c>
    </row>
    <row r="4" spans="2:4" ht="13.5" customHeight="1" x14ac:dyDescent="0.2"/>
    <row r="5" spans="2:4" ht="15.75" customHeight="1" x14ac:dyDescent="0.2">
      <c r="B5" s="11" t="s">
        <v>88</v>
      </c>
      <c r="C5" s="11" t="s">
        <v>89</v>
      </c>
      <c r="D5" s="15" t="s">
        <v>0</v>
      </c>
    </row>
    <row r="6" spans="2:4" ht="15.75" customHeight="1" x14ac:dyDescent="0.3">
      <c r="B6" s="12">
        <v>1</v>
      </c>
      <c r="C6" s="12">
        <v>1</v>
      </c>
      <c r="D6" s="41" t="s">
        <v>155</v>
      </c>
    </row>
    <row r="7" spans="2:4" ht="15.75" customHeight="1" x14ac:dyDescent="0.2">
      <c r="B7" s="12"/>
      <c r="C7" s="12"/>
      <c r="D7" s="5"/>
    </row>
    <row r="8" spans="2:4" ht="15.75" customHeight="1" x14ac:dyDescent="0.3">
      <c r="B8" s="11" t="s">
        <v>88</v>
      </c>
      <c r="C8" s="11" t="s">
        <v>89</v>
      </c>
      <c r="D8" s="13" t="s">
        <v>264</v>
      </c>
    </row>
    <row r="9" spans="2:4" ht="15.75" customHeight="1" x14ac:dyDescent="0.3">
      <c r="B9" s="12">
        <v>2</v>
      </c>
      <c r="C9" s="12">
        <v>1</v>
      </c>
      <c r="D9" s="96" t="s">
        <v>299</v>
      </c>
    </row>
    <row r="10" spans="2:4" ht="15.75" customHeight="1" x14ac:dyDescent="0.3">
      <c r="B10" s="12">
        <v>2</v>
      </c>
      <c r="C10" s="12">
        <v>2</v>
      </c>
      <c r="D10" s="97" t="s">
        <v>300</v>
      </c>
    </row>
    <row r="11" spans="2:4" ht="15.75" customHeight="1" x14ac:dyDescent="0.3">
      <c r="B11" s="12">
        <v>2</v>
      </c>
      <c r="C11" s="12">
        <v>3</v>
      </c>
      <c r="D11" s="96" t="s">
        <v>301</v>
      </c>
    </row>
    <row r="12" spans="2:4" ht="15.75" customHeight="1" x14ac:dyDescent="0.3">
      <c r="B12" s="12">
        <v>2</v>
      </c>
      <c r="C12" s="12">
        <v>4</v>
      </c>
      <c r="D12" s="96" t="s">
        <v>302</v>
      </c>
    </row>
    <row r="13" spans="2:4" ht="15.75" customHeight="1" x14ac:dyDescent="0.3">
      <c r="B13" s="12">
        <v>2</v>
      </c>
      <c r="C13" s="12">
        <v>5</v>
      </c>
      <c r="D13" s="96" t="s">
        <v>303</v>
      </c>
    </row>
    <row r="14" spans="2:4" ht="15.75" customHeight="1" x14ac:dyDescent="0.3">
      <c r="B14" s="12">
        <v>2</v>
      </c>
      <c r="C14" s="12">
        <v>6</v>
      </c>
      <c r="D14" s="77" t="s">
        <v>310</v>
      </c>
    </row>
    <row r="15" spans="2:4" ht="15.75" customHeight="1" x14ac:dyDescent="0.2">
      <c r="B15" s="12"/>
      <c r="C15" s="12"/>
      <c r="D15" s="5"/>
    </row>
    <row r="16" spans="2:4" ht="15.75" customHeight="1" x14ac:dyDescent="0.3">
      <c r="B16" s="11" t="s">
        <v>88</v>
      </c>
      <c r="C16" s="11" t="s">
        <v>89</v>
      </c>
      <c r="D16" s="13" t="s">
        <v>156</v>
      </c>
    </row>
    <row r="17" spans="2:4" ht="15.75" customHeight="1" x14ac:dyDescent="0.3">
      <c r="B17" s="12">
        <v>3</v>
      </c>
      <c r="C17" s="12">
        <v>1</v>
      </c>
      <c r="D17" s="95" t="s">
        <v>299</v>
      </c>
    </row>
    <row r="18" spans="2:4" ht="15.75" customHeight="1" x14ac:dyDescent="0.3">
      <c r="B18" s="12">
        <v>3</v>
      </c>
      <c r="C18" s="12">
        <v>2</v>
      </c>
      <c r="D18" s="95" t="s">
        <v>268</v>
      </c>
    </row>
    <row r="19" spans="2:4" ht="15.75" customHeight="1" x14ac:dyDescent="0.3">
      <c r="B19" s="12">
        <v>3</v>
      </c>
      <c r="C19" s="12">
        <v>3</v>
      </c>
      <c r="D19" s="95" t="s">
        <v>269</v>
      </c>
    </row>
    <row r="20" spans="2:4" ht="15.75" customHeight="1" x14ac:dyDescent="0.3">
      <c r="B20" s="12">
        <v>3</v>
      </c>
      <c r="C20" s="12">
        <v>4</v>
      </c>
      <c r="D20" s="95" t="s">
        <v>270</v>
      </c>
    </row>
    <row r="21" spans="2:4" ht="15.75" customHeight="1" x14ac:dyDescent="0.3">
      <c r="B21" s="12">
        <v>3</v>
      </c>
      <c r="C21" s="12">
        <v>5</v>
      </c>
      <c r="D21" s="95" t="s">
        <v>271</v>
      </c>
    </row>
    <row r="22" spans="2:4" ht="15.75" customHeight="1" x14ac:dyDescent="0.3">
      <c r="B22" s="12">
        <v>3</v>
      </c>
      <c r="C22" s="12">
        <v>6</v>
      </c>
      <c r="D22" s="95" t="s">
        <v>272</v>
      </c>
    </row>
    <row r="23" spans="2:4" ht="15.75" customHeight="1" x14ac:dyDescent="0.3">
      <c r="B23" s="12">
        <v>3</v>
      </c>
      <c r="C23" s="12">
        <v>7</v>
      </c>
      <c r="D23" s="95" t="s">
        <v>273</v>
      </c>
    </row>
    <row r="24" spans="2:4" ht="15.75" customHeight="1" x14ac:dyDescent="0.3">
      <c r="B24" s="12">
        <v>3</v>
      </c>
      <c r="C24" s="12">
        <v>8</v>
      </c>
      <c r="D24" s="95" t="s">
        <v>274</v>
      </c>
    </row>
    <row r="25" spans="2:4" ht="15.75" customHeight="1" x14ac:dyDescent="0.3">
      <c r="B25" s="12">
        <v>3</v>
      </c>
      <c r="C25" s="12">
        <v>9</v>
      </c>
      <c r="D25" s="95" t="s">
        <v>275</v>
      </c>
    </row>
    <row r="26" spans="2:4" ht="15.75" customHeight="1" x14ac:dyDescent="0.3">
      <c r="B26" s="12">
        <v>3</v>
      </c>
      <c r="C26" s="12">
        <v>10</v>
      </c>
      <c r="D26" s="95" t="s">
        <v>276</v>
      </c>
    </row>
    <row r="27" spans="2:4" ht="15.75" customHeight="1" x14ac:dyDescent="0.3">
      <c r="B27" s="12">
        <v>3</v>
      </c>
      <c r="C27" s="12">
        <v>11</v>
      </c>
      <c r="D27" s="95" t="s">
        <v>277</v>
      </c>
    </row>
    <row r="28" spans="2:4" ht="15.75" customHeight="1" x14ac:dyDescent="0.3">
      <c r="B28" s="12">
        <v>3</v>
      </c>
      <c r="C28" s="12">
        <v>12</v>
      </c>
      <c r="D28" s="95" t="s">
        <v>278</v>
      </c>
    </row>
    <row r="29" spans="2:4" ht="15.75" customHeight="1" x14ac:dyDescent="0.2">
      <c r="B29" s="12"/>
      <c r="C29" s="12"/>
      <c r="D29" s="95"/>
    </row>
    <row r="30" spans="2:4" ht="15.75" customHeight="1" x14ac:dyDescent="0.3">
      <c r="B30" s="12"/>
      <c r="C30" s="12"/>
      <c r="D30" s="95"/>
    </row>
    <row r="31" spans="2:4" ht="15.75" customHeight="1" x14ac:dyDescent="0.3">
      <c r="B31" s="11" t="s">
        <v>88</v>
      </c>
      <c r="C31" s="11" t="s">
        <v>89</v>
      </c>
      <c r="D31" s="13" t="s">
        <v>158</v>
      </c>
    </row>
    <row r="32" spans="2:4" ht="15.75" customHeight="1" x14ac:dyDescent="0.3">
      <c r="B32" s="12">
        <v>4</v>
      </c>
      <c r="C32" s="12">
        <v>1</v>
      </c>
      <c r="D32" s="95" t="s">
        <v>280</v>
      </c>
    </row>
    <row r="33" spans="2:4" ht="15.75" customHeight="1" x14ac:dyDescent="0.3">
      <c r="B33" s="12">
        <v>4</v>
      </c>
      <c r="C33" s="12">
        <v>2</v>
      </c>
      <c r="D33" s="95" t="s">
        <v>281</v>
      </c>
    </row>
    <row r="34" spans="2:4" ht="15.75" customHeight="1" x14ac:dyDescent="0.3">
      <c r="B34" s="12">
        <v>4</v>
      </c>
      <c r="C34" s="12">
        <v>3</v>
      </c>
      <c r="D34" s="95" t="s">
        <v>282</v>
      </c>
    </row>
    <row r="35" spans="2:4" ht="15.75" customHeight="1" x14ac:dyDescent="0.3">
      <c r="B35" s="12">
        <v>4</v>
      </c>
      <c r="C35" s="12">
        <v>4</v>
      </c>
      <c r="D35" s="95" t="s">
        <v>283</v>
      </c>
    </row>
    <row r="36" spans="2:4" ht="15.75" customHeight="1" x14ac:dyDescent="0.3">
      <c r="B36" s="12">
        <v>4</v>
      </c>
      <c r="C36" s="12">
        <v>5</v>
      </c>
      <c r="D36" s="95" t="s">
        <v>284</v>
      </c>
    </row>
    <row r="37" spans="2:4" ht="15.75" customHeight="1" x14ac:dyDescent="0.3">
      <c r="B37" s="12">
        <v>4</v>
      </c>
      <c r="C37" s="12">
        <v>6</v>
      </c>
      <c r="D37" s="95" t="s">
        <v>285</v>
      </c>
    </row>
    <row r="38" spans="2:4" ht="15.75" customHeight="1" x14ac:dyDescent="0.3">
      <c r="B38" s="12">
        <v>4</v>
      </c>
      <c r="C38" s="12">
        <v>7</v>
      </c>
      <c r="D38" s="95" t="s">
        <v>286</v>
      </c>
    </row>
    <row r="39" spans="2:4" ht="15.75" customHeight="1" x14ac:dyDescent="0.3">
      <c r="B39" s="12">
        <v>4</v>
      </c>
      <c r="C39" s="12">
        <v>8</v>
      </c>
      <c r="D39" s="95" t="s">
        <v>287</v>
      </c>
    </row>
    <row r="40" spans="2:4" ht="15.75" customHeight="1" x14ac:dyDescent="0.3">
      <c r="B40" s="12">
        <v>4</v>
      </c>
      <c r="C40" s="12">
        <v>9</v>
      </c>
      <c r="D40" s="95" t="s">
        <v>288</v>
      </c>
    </row>
    <row r="41" spans="2:4" ht="15.75" customHeight="1" x14ac:dyDescent="0.3">
      <c r="B41" s="3"/>
      <c r="C41" s="3"/>
    </row>
    <row r="42" spans="2:4" ht="15.75" customHeight="1" x14ac:dyDescent="0.3">
      <c r="B42" s="3"/>
      <c r="C42" s="3"/>
    </row>
    <row r="43" spans="2:4" ht="15.75" customHeight="1" x14ac:dyDescent="0.3">
      <c r="B43" s="11" t="s">
        <v>88</v>
      </c>
      <c r="C43" s="11" t="s">
        <v>89</v>
      </c>
      <c r="D43" s="13" t="s">
        <v>157</v>
      </c>
    </row>
    <row r="44" spans="2:4" ht="15.75" customHeight="1" x14ac:dyDescent="0.3">
      <c r="B44" s="14">
        <v>5</v>
      </c>
      <c r="C44" s="14">
        <v>1</v>
      </c>
      <c r="D44" s="95" t="s">
        <v>289</v>
      </c>
    </row>
    <row r="45" spans="2:4" ht="15.75" customHeight="1" x14ac:dyDescent="0.3">
      <c r="B45" s="14">
        <v>5</v>
      </c>
      <c r="C45" s="14">
        <v>2</v>
      </c>
      <c r="D45" s="95" t="s">
        <v>290</v>
      </c>
    </row>
    <row r="46" spans="2:4" ht="15.75" customHeight="1" x14ac:dyDescent="0.3">
      <c r="B46" s="14">
        <v>5</v>
      </c>
      <c r="C46" s="14">
        <v>3</v>
      </c>
      <c r="D46" s="95" t="s">
        <v>304</v>
      </c>
    </row>
    <row r="47" spans="2:4" ht="15.75" customHeight="1" x14ac:dyDescent="0.3">
      <c r="B47" s="14">
        <v>5</v>
      </c>
      <c r="C47" s="14">
        <v>4</v>
      </c>
      <c r="D47" s="95" t="s">
        <v>291</v>
      </c>
    </row>
    <row r="48" spans="2:4" ht="15.75" customHeight="1" x14ac:dyDescent="0.3">
      <c r="B48" s="14">
        <v>5</v>
      </c>
      <c r="C48" s="14">
        <v>6</v>
      </c>
      <c r="D48" s="95" t="s">
        <v>292</v>
      </c>
    </row>
    <row r="49" spans="2:4" ht="15.75" customHeight="1" x14ac:dyDescent="0.3">
      <c r="B49" s="14">
        <v>5</v>
      </c>
      <c r="C49" s="14">
        <v>7</v>
      </c>
      <c r="D49" s="95" t="s">
        <v>293</v>
      </c>
    </row>
    <row r="50" spans="2:4" ht="15.75" customHeight="1" x14ac:dyDescent="0.3">
      <c r="B50" s="14">
        <v>5</v>
      </c>
      <c r="C50" s="14">
        <v>8</v>
      </c>
      <c r="D50" s="95" t="s">
        <v>294</v>
      </c>
    </row>
    <row r="51" spans="2:4" ht="15.75" customHeight="1" x14ac:dyDescent="0.3">
      <c r="B51" s="14">
        <v>5</v>
      </c>
      <c r="C51" s="14">
        <v>9</v>
      </c>
      <c r="D51" s="95" t="s">
        <v>295</v>
      </c>
    </row>
    <row r="52" spans="2:4" ht="15.75" customHeight="1" x14ac:dyDescent="0.3">
      <c r="B52" s="14">
        <v>5</v>
      </c>
      <c r="C52" s="14">
        <v>10</v>
      </c>
      <c r="D52" s="95" t="s">
        <v>296</v>
      </c>
    </row>
    <row r="53" spans="2:4" ht="15.75" customHeight="1" x14ac:dyDescent="0.3">
      <c r="B53" s="14">
        <v>5</v>
      </c>
      <c r="C53" s="14">
        <v>11</v>
      </c>
      <c r="D53" s="95" t="s">
        <v>297</v>
      </c>
    </row>
    <row r="54" spans="2:4" ht="15.75" customHeight="1" x14ac:dyDescent="0.3">
      <c r="B54" s="14">
        <v>5</v>
      </c>
      <c r="C54" s="14">
        <v>12</v>
      </c>
      <c r="D54" s="95" t="s">
        <v>298</v>
      </c>
    </row>
    <row r="55" spans="2:4" ht="15.75" customHeight="1" x14ac:dyDescent="0.3"/>
    <row r="56" spans="2:4" ht="15.75" customHeight="1" x14ac:dyDescent="0.3">
      <c r="B56" s="11" t="s">
        <v>88</v>
      </c>
      <c r="C56" s="11" t="s">
        <v>89</v>
      </c>
      <c r="D56" s="13" t="s">
        <v>159</v>
      </c>
    </row>
    <row r="57" spans="2:4" ht="15.75" customHeight="1" x14ac:dyDescent="0.3">
      <c r="B57" s="14">
        <v>6</v>
      </c>
      <c r="C57" s="14">
        <v>1</v>
      </c>
      <c r="D57" s="95" t="s">
        <v>279</v>
      </c>
    </row>
    <row r="58" spans="2:4" ht="15.75" customHeight="1" x14ac:dyDescent="0.3">
      <c r="B58" s="14">
        <v>6</v>
      </c>
      <c r="C58" s="14">
        <v>2</v>
      </c>
      <c r="D58" s="95" t="s">
        <v>309</v>
      </c>
    </row>
    <row r="59" spans="2:4" ht="15.75" customHeight="1" x14ac:dyDescent="0.3">
      <c r="B59" s="14">
        <v>6</v>
      </c>
      <c r="C59" s="14">
        <v>3</v>
      </c>
      <c r="D59" s="95" t="s">
        <v>308</v>
      </c>
    </row>
    <row r="60" spans="2:4" ht="15.75" customHeight="1" x14ac:dyDescent="0.3">
      <c r="B60" s="14">
        <v>6</v>
      </c>
      <c r="C60" s="14">
        <v>4</v>
      </c>
      <c r="D60" s="95" t="s">
        <v>307</v>
      </c>
    </row>
    <row r="61" spans="2:4" ht="15.75" customHeight="1" x14ac:dyDescent="0.3">
      <c r="B61" s="14">
        <v>6</v>
      </c>
      <c r="C61" s="14">
        <v>5</v>
      </c>
      <c r="D61" s="95" t="s">
        <v>306</v>
      </c>
    </row>
    <row r="62" spans="2:4" ht="15.75" customHeight="1" x14ac:dyDescent="0.3">
      <c r="B62" s="14">
        <v>6</v>
      </c>
      <c r="C62" s="14">
        <v>6</v>
      </c>
      <c r="D62" s="95" t="s">
        <v>305</v>
      </c>
    </row>
    <row r="63" spans="2:4" x14ac:dyDescent="0.3">
      <c r="D63" s="7"/>
    </row>
    <row r="64" spans="2:4" ht="17.399999999999999" x14ac:dyDescent="0.3">
      <c r="B64" s="11" t="s">
        <v>88</v>
      </c>
      <c r="C64" s="11" t="s">
        <v>89</v>
      </c>
      <c r="D64" s="13" t="s">
        <v>465</v>
      </c>
    </row>
    <row r="65" spans="2:4" ht="14.4" x14ac:dyDescent="0.3">
      <c r="B65" s="7">
        <v>6</v>
      </c>
      <c r="C65" s="7">
        <v>1</v>
      </c>
      <c r="D65" s="34" t="s">
        <v>311</v>
      </c>
    </row>
    <row r="66" spans="2:4" ht="14.4" x14ac:dyDescent="0.3">
      <c r="B66" s="7">
        <v>6</v>
      </c>
      <c r="C66" s="7">
        <v>2</v>
      </c>
      <c r="D66" s="34" t="s">
        <v>312</v>
      </c>
    </row>
    <row r="67" spans="2:4" ht="14.4" x14ac:dyDescent="0.3">
      <c r="B67" s="7">
        <v>6</v>
      </c>
      <c r="C67" s="7">
        <v>3</v>
      </c>
      <c r="D67" s="34" t="s">
        <v>313</v>
      </c>
    </row>
    <row r="68" spans="2:4" ht="14.4" x14ac:dyDescent="0.3">
      <c r="B68" s="7">
        <v>6</v>
      </c>
      <c r="C68" s="7">
        <v>4</v>
      </c>
      <c r="D68" s="34" t="s">
        <v>314</v>
      </c>
    </row>
    <row r="69" spans="2:4" ht="14.4" x14ac:dyDescent="0.3">
      <c r="B69" s="7">
        <v>6</v>
      </c>
      <c r="C69" s="7">
        <v>5</v>
      </c>
      <c r="D69" s="34" t="s">
        <v>315</v>
      </c>
    </row>
    <row r="70" spans="2:4" ht="14.4" x14ac:dyDescent="0.3">
      <c r="B70" s="7">
        <v>6</v>
      </c>
      <c r="C70" s="7">
        <v>6</v>
      </c>
      <c r="D70" s="34" t="s">
        <v>316</v>
      </c>
    </row>
    <row r="71" spans="2:4" ht="14.4" x14ac:dyDescent="0.3">
      <c r="B71" s="7">
        <v>6</v>
      </c>
      <c r="C71" s="7">
        <v>7</v>
      </c>
      <c r="D71" s="34" t="s">
        <v>317</v>
      </c>
    </row>
    <row r="72" spans="2:4" ht="14.4" x14ac:dyDescent="0.3">
      <c r="D72"/>
    </row>
    <row r="74" spans="2:4" ht="14.4" x14ac:dyDescent="0.3">
      <c r="D74" s="16" t="s">
        <v>90</v>
      </c>
    </row>
  </sheetData>
  <sortState ref="E36:F46">
    <sortCondition ref="E36:E46"/>
  </sortState>
  <hyperlinks>
    <hyperlink ref="D17:D26" location="'Retención 1er año General'!A1" display="Evolución de retención de 1er año de carreras de pregrado por tipo de institución"/>
    <hyperlink ref="D27:D28" location="'Retención 1er año General'!A1" display="Evolución de retención de 1er año de carreras de pregrado por acreditación institucional"/>
    <hyperlink ref="D32:D40" location="'Retención 1er año Carreras '!A1" display="Evolución de retención de 1er año de carreras de pregrado por 20 carreras genéricas con mayor matrícula 1er año - CFT"/>
    <hyperlink ref="D17:D28" location="'Retención 1er año General'!A1" display="Evolución de retención de 1er año de carreras de pregrado por tipo de institución"/>
    <hyperlink ref="D44:D51" location="'Retención 1er año Sexo'!A1" display="Evolución de retención de 1er año de carreras de pregrado por sexo"/>
    <hyperlink ref="D52:D53" location="'Retención 1er año Sexo'!A1" display="Evolución de retención de 1er año de carreras genéricas por sexo - Universidades"/>
    <hyperlink ref="D57:D62" location="'Retención 1er año Origen Sec.'!A1" display="Evolución de retención de 1er año de carreras de pregrado por tipo de dependencia del establecimiento secundario de origen "/>
    <hyperlink ref="D17" location="'Retención 1er año general'!A8" display="Evolución Retención de 1er año de carreras de pregrado por tipo de institución"/>
    <hyperlink ref="D18" location="'Retención 1er año general'!A15" display="Evolución de Retención de 1er año de carreras de pregrado por tipo de institución 2"/>
    <hyperlink ref="D19" location="'Retención 1er año general'!A24" display="Evolución de Retención de 1er año de carreras de pregrado por tipo de carrera "/>
    <hyperlink ref="D20" location="'Retención 1er año general'!A33" display="Evolución de Retención de 1er año de carreras de pregrado por tipo de institución y tipo de carrera "/>
    <hyperlink ref="D21" location="'Retención 1er año general'!A48" display="Evolución de Retención de 1er año de carreras de pregrado por área del conocimiento"/>
    <hyperlink ref="D22" location="'Retención 1er año general'!A62" display="Evolución de Retención de 1er año de carreras de pregrado por tipo general de carrera y área del conocimiento"/>
    <hyperlink ref="D23" location="'Retención 1er año general'!A89" display="Evolución de Retención de 1er año de carreras de pregrado por jornada"/>
    <hyperlink ref="D24" location="'Retención 1er año general'!A96" display="Evolución de Retención de 1er año de carreras de pregrado por tipo de carrera y jornada "/>
    <hyperlink ref="D25" location="'Retención 1er año general'!A109" display="Evolución de Retención de 1er año de carreras de pregrado por región"/>
    <hyperlink ref="D26" location="'Retención 1er año general'!A128" display="Evolución de Retención de 1er año de carreras de pregrado por tipo de carrera y región"/>
    <hyperlink ref="D27" location="'Retención 1er año general'!A164" display="Evolución de Retención de 1er año de carreras de pregrado por acreditación institucional"/>
    <hyperlink ref="D28" location="'Retención 1er año general'!A170" display="Evolución de Retención de 1er año de carreras de pregrado por tipo de institución y acreditación"/>
    <hyperlink ref="D32" location="'Retención 1er año Carreras '!A5" display="Evolución de retención de 1er año de carreras de pregrado por 20 carreras genéricas con mayor matrícula 1er año - CFT"/>
    <hyperlink ref="D33" location="'Retención 1er año Carreras '!A28" display="Evolución de retención de 1er año de carreras de pregrado por 20 carreras genéricas con mayor matrícula 1er año - IP"/>
    <hyperlink ref="D34" location="'Retención 1er año Carreras '!A51" display="Evolución de retención de 1er año de carreras de pregrado por 25 carreras genéricas  con mayor matrícula 1er año - Universidades"/>
    <hyperlink ref="D35" location="'Retención 1er año Carreras '!A79" display="Evolución de retención de 1er año de 10 carreras genéricas con mayor retención (carreras sobre 100 matriculados de 1er año de la cohorte 2015) - CFT"/>
    <hyperlink ref="D36" location="'Retención 1er año Carreras '!A93" display="Evolución de Retención de 1er año de 10 carreras genéricas con Menor retención - CFT"/>
    <hyperlink ref="D37" location="'Retención 1er año Carreras '!A107" display="Evolución de Retención de 1er año de 10 carreras genéricas con Mayor retención (carreras sobre 100 matriculados de 1er año de la cohorte 2015) - IP"/>
    <hyperlink ref="D38" location="'Retención 1er año Carreras '!A121" display="Evolución de Retención de 1er año de 10 carreras genéricas con Menor retención - IP"/>
    <hyperlink ref="D39" location="'Retención 1er año Carreras '!A135" display="Evolución de Retención de 1er año de 10 carreras genéricas con Mayor retención - Universidad"/>
    <hyperlink ref="D40" location="'Retención 1er año Carreras '!A149" display="Evolución de Retención de 1er año de 10 carreras genéricas con Menor retención - Universidad"/>
    <hyperlink ref="D44" location="'Retención 1er año Sexo'!A5" display="Evolución de retención de 1er año de carreras de pregrado por sexo"/>
    <hyperlink ref="D45" location="'Retención 1er año Sexo'!A11" display="Evolución de retención de 1er año de carreras de pregrado por sexo y tipo de institución"/>
    <hyperlink ref="D46" location="'Retención 1er año Sexo'!A23" display="Evolución Retención de 1er año de carreras de pregrado por sexo y tipo de institución 2 "/>
    <hyperlink ref="D47" location="'Retención 1er año Sexo'!A39" display="Evolución de retención de 1er año de carreras de pregrado por sexo y tipo de carrera"/>
    <hyperlink ref="D48" location="'Retención 1er año Sexo'!A55" display="Evolución de retención de 1er año de carreras de pregrado por sexo - CFT"/>
    <hyperlink ref="D49" location="'Retención 1er año Sexo'!A61" display="Evolución de retención de 1er año de carreras de pregrado por sexo - IP"/>
    <hyperlink ref="D50" location="'Retención 1er año Sexo'!A71" display="Evolución de retención de 1er año de carreras de pregrado por sexo - Universidades"/>
    <hyperlink ref="D51" location="'Retención 1er año Sexo'!A87" display="Evolución de retención de 1er año de carreras de pregrado por sexo y área de conocimiento"/>
    <hyperlink ref="D52" location="'Retención 1er año Sexo'!A113" display="Evolución de retención de 1er año de carreras genéricas por sexo - CFT"/>
    <hyperlink ref="D53" location="'Retención 1er año Sexo'!A146" display="Evolución de retención de 1er año de carreras genéricas por sexo - IP"/>
    <hyperlink ref="D54" location="'Retención 1er año Sexo'!A179" display="Evolución de retención de 1er año de carreras genéricas por sexo - Universidades"/>
    <hyperlink ref="D62" location="'Retención 1er año Origen Sec.'!A67" display="Evolución Retención de 1er año de carreras de pregrado por tipo de enseñanza y carrera "/>
    <hyperlink ref="D61" location="'Retención 1er año Origen Sec.'!A55" display="Evolución Retención de 1er año de carreras de pregrado por tipo de enseñanza y de institución"/>
    <hyperlink ref="D60" location="'Retención 1er año Origen Sec.'!A49" display="Evolución Retención de 1er año de carreras de pregrado por tipo de enseñanza del establecimiento secundario de origen "/>
    <hyperlink ref="D59" location="'Retención 1er año Origen Sec.'!A33" display="Evolución Retención de 1er año de carreras de pregrado por tipo de dependencia y tipo de carrera "/>
    <hyperlink ref="D58" location="'Retención 1er año Origen Sec.'!A13" display="Evolución Retención de 1er año de carreras de pregrado por tipo de dependencia y tipo de institución"/>
    <hyperlink ref="D57" location="'Retención 1er año Origen Sec.'!A5" display="Evolución de retención de 1er año de carreras de pregrado por tipo de dependencia del establecimiento secundario de origen "/>
    <hyperlink ref="D9:D14" r:id="rId1" display="Evolución Retención de 1er año de carreras de pregrado por tipo de institución"/>
    <hyperlink ref="D9" location="'Comparación Tasas'!A8" display="Evolución Retención de 1er año de carreras de pregrado por tipo de institución"/>
    <hyperlink ref="D10" location="'Comparación Tasas'!A15" display="Evolución Tasa de Persistencia de 1er año en la misma institución de carreras de pregrado por tipo de institución"/>
    <hyperlink ref="D11" location="'Comparación Tasas'!A22" display="Evolución Tasa de Persistencia de 1er año en ES de carreras de pregrado por tipo de institución"/>
    <hyperlink ref="D12" location="'Comparación Tasas'!A29" display="Tasas de Retención, Persistencia en la misma institución y Persistencia en ES, para 1er año,  de carreras de pregrado por tipo de institución (cohorte 2016)"/>
    <hyperlink ref="D13" location="'Comparación Tasas'!A36" display="Tasas de Retención, Persistencia en la misma institución y Persistencia en ES, para 1er año,  de carreras de pregrado por presencia o no de beneficios (cohorte 2016)"/>
    <hyperlink ref="D14" location="'Comparación Tasas'!A42" display="Tasas de Retención, Persistencia en la misma institución y Persistencia en ES, para 1er año,  de carreras de pregrado por presencia o no de beneficios y tipo de institución (cohorte 2016)"/>
    <hyperlink ref="D65:D71" location="'Retención 1er año x IES'!A1" display="Evolución de retención de 1er año - CFT"/>
    <hyperlink ref="D65" location="'Retención 1er año x IES'!A6" display="Evolución de retención de 1er año - CFT"/>
    <hyperlink ref="D66" location="'Retención 1er año x IES'!A49" display="Evolución de retención de 1er año - IP"/>
    <hyperlink ref="D67" location="'Retención 1er año x IES'!A89" display="Evolución de retención de 1er año - Universidades"/>
    <hyperlink ref="D68" location="'Retención 1er año x IES'!A151" display="Evolución de retención de 1er año de carreras técnicas - IP"/>
    <hyperlink ref="D69" location="'Retención 1er año x IES'!A180" display="Evolución de retención de 1er año de carreras profesionales - IP"/>
    <hyperlink ref="D70" location="'Retención 1er año x IES'!A213" display="Evolución de retención de 1er año de carreras técnicas - Universidades"/>
    <hyperlink ref="D71" location="'Retención 1er año x IES'!A239" display="Evolución de retención de 1er año de carreras profesionales - Universidades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showGridLines="0" topLeftCell="A24" zoomScaleNormal="100" workbookViewId="0">
      <selection activeCell="A42" sqref="A42"/>
    </sheetView>
  </sheetViews>
  <sheetFormatPr baseColWidth="10" defaultRowHeight="14.4" x14ac:dyDescent="0.3"/>
  <cols>
    <col min="1" max="1" width="33.109375" customWidth="1"/>
    <col min="2" max="2" width="8.88671875" bestFit="1" customWidth="1"/>
    <col min="3" max="3" width="10.33203125" bestFit="1" customWidth="1"/>
    <col min="4" max="4" width="9" bestFit="1" customWidth="1"/>
    <col min="5" max="5" width="10" bestFit="1" customWidth="1"/>
    <col min="6" max="11" width="10" customWidth="1"/>
  </cols>
  <sheetData>
    <row r="1" spans="1:14" ht="19.8" x14ac:dyDescent="0.3">
      <c r="A1" s="69" t="s">
        <v>160</v>
      </c>
      <c r="B1" s="57"/>
      <c r="C1" s="57"/>
      <c r="D1" s="57"/>
      <c r="E1" s="57"/>
      <c r="F1" s="57"/>
      <c r="G1" s="58"/>
      <c r="H1" s="58"/>
      <c r="I1" s="58"/>
      <c r="J1" s="58"/>
      <c r="K1" s="59"/>
      <c r="L1" s="59"/>
      <c r="M1" s="59"/>
      <c r="N1" s="59"/>
    </row>
    <row r="2" spans="1:14" ht="21" x14ac:dyDescent="0.25">
      <c r="A2" s="70"/>
      <c r="B2" s="60"/>
      <c r="C2" s="60"/>
      <c r="D2" s="60"/>
      <c r="E2" s="60"/>
      <c r="F2" s="60"/>
      <c r="G2" s="58"/>
      <c r="H2" s="58"/>
      <c r="I2" s="58"/>
      <c r="J2" s="58"/>
      <c r="K2" s="59"/>
      <c r="L2" s="59"/>
      <c r="M2" s="59"/>
      <c r="N2" s="59"/>
    </row>
    <row r="3" spans="1:14" ht="16.2" x14ac:dyDescent="0.3">
      <c r="A3" s="80" t="s">
        <v>227</v>
      </c>
      <c r="B3" s="14"/>
      <c r="C3" s="14"/>
      <c r="D3" s="14"/>
      <c r="E3" s="14"/>
      <c r="F3" s="14"/>
      <c r="G3" s="58"/>
      <c r="H3" s="58"/>
      <c r="I3" s="58"/>
      <c r="J3" s="58"/>
      <c r="K3" s="59"/>
      <c r="L3" s="59"/>
      <c r="M3" s="59"/>
      <c r="N3" s="59"/>
    </row>
    <row r="4" spans="1:14" x14ac:dyDescent="0.3">
      <c r="A4" s="80" t="s">
        <v>261</v>
      </c>
      <c r="B4" s="14"/>
      <c r="C4" s="14"/>
      <c r="D4" s="14"/>
      <c r="E4" s="14"/>
      <c r="F4" s="14"/>
      <c r="G4" s="61"/>
      <c r="H4" s="61"/>
      <c r="I4" s="61"/>
      <c r="J4" s="61"/>
      <c r="K4" s="61"/>
      <c r="L4" s="61"/>
      <c r="M4" s="61"/>
      <c r="N4" s="59"/>
    </row>
    <row r="5" spans="1:14" x14ac:dyDescent="0.3">
      <c r="A5" s="80" t="s">
        <v>262</v>
      </c>
    </row>
    <row r="6" spans="1:14" x14ac:dyDescent="0.3">
      <c r="A6" s="80" t="s">
        <v>228</v>
      </c>
    </row>
    <row r="8" spans="1:14" ht="17.399999999999999" x14ac:dyDescent="0.3">
      <c r="A8" s="73" t="s">
        <v>163</v>
      </c>
      <c r="B8" s="62"/>
      <c r="C8" s="62"/>
      <c r="D8" s="62"/>
      <c r="E8" s="62"/>
      <c r="F8" s="62"/>
      <c r="G8" s="7"/>
      <c r="H8" s="7"/>
      <c r="I8" s="7"/>
      <c r="J8" s="7"/>
      <c r="K8" s="7"/>
      <c r="L8" s="61"/>
      <c r="M8" s="61"/>
      <c r="N8" s="59"/>
    </row>
    <row r="9" spans="1:14" ht="55.2" x14ac:dyDescent="0.3">
      <c r="A9" s="17" t="s">
        <v>117</v>
      </c>
      <c r="B9" s="50">
        <v>2007</v>
      </c>
      <c r="C9" s="50">
        <v>2008</v>
      </c>
      <c r="D9" s="50">
        <v>2009</v>
      </c>
      <c r="E9" s="50">
        <v>2010</v>
      </c>
      <c r="F9" s="50">
        <v>2011</v>
      </c>
      <c r="G9" s="50">
        <v>2012</v>
      </c>
      <c r="H9" s="50">
        <v>2013</v>
      </c>
      <c r="I9" s="50">
        <v>2014</v>
      </c>
      <c r="J9" s="50">
        <v>2015</v>
      </c>
      <c r="K9" s="50">
        <v>2016</v>
      </c>
      <c r="L9" s="51" t="s">
        <v>220</v>
      </c>
      <c r="M9" s="51" t="s">
        <v>221</v>
      </c>
      <c r="N9" s="51" t="s">
        <v>222</v>
      </c>
    </row>
    <row r="10" spans="1:14" x14ac:dyDescent="0.3">
      <c r="A10" s="18" t="s">
        <v>2</v>
      </c>
      <c r="B10" s="19">
        <v>0.5736947012900725</v>
      </c>
      <c r="C10" s="19">
        <v>0.62647668283095859</v>
      </c>
      <c r="D10" s="19">
        <v>0.6715846165516195</v>
      </c>
      <c r="E10" s="19">
        <v>0.64701197863091875</v>
      </c>
      <c r="F10" s="19">
        <v>0.61622200553095574</v>
      </c>
      <c r="G10" s="19">
        <v>0.63433279397681863</v>
      </c>
      <c r="H10" s="19">
        <v>0.6394382075250129</v>
      </c>
      <c r="I10" s="19">
        <v>0.64546984881141545</v>
      </c>
      <c r="J10" s="19">
        <v>0.65691792133660432</v>
      </c>
      <c r="K10" s="19">
        <v>0.66846732155452715</v>
      </c>
      <c r="L10" s="24">
        <f>(K10-B10)*100</f>
        <v>9.4772620264454659</v>
      </c>
      <c r="M10" s="24">
        <f>(K10-G10)*100</f>
        <v>3.4134527577708518</v>
      </c>
      <c r="N10" s="24">
        <f>(K10-J10)*100</f>
        <v>1.1549400217922834</v>
      </c>
    </row>
    <row r="11" spans="1:14" ht="15" x14ac:dyDescent="0.25">
      <c r="A11" s="18" t="s">
        <v>3</v>
      </c>
      <c r="B11" s="19">
        <v>0.57356586003334686</v>
      </c>
      <c r="C11" s="19">
        <v>0.6296977307381828</v>
      </c>
      <c r="D11" s="19">
        <v>0.64212516930311003</v>
      </c>
      <c r="E11" s="19">
        <v>0.64473842716809215</v>
      </c>
      <c r="F11" s="19">
        <v>0.64084362240651715</v>
      </c>
      <c r="G11" s="19">
        <v>0.64551280867332805</v>
      </c>
      <c r="H11" s="19">
        <v>0.6610430685320553</v>
      </c>
      <c r="I11" s="19">
        <v>0.67299935559321222</v>
      </c>
      <c r="J11" s="19">
        <v>0.67577607889859681</v>
      </c>
      <c r="K11" s="19">
        <v>0.68522305914434412</v>
      </c>
      <c r="L11" s="24">
        <f>(K11-B11)*100</f>
        <v>11.165719911099725</v>
      </c>
      <c r="M11" s="24">
        <f>(K11-G11)*100</f>
        <v>3.9710250471016062</v>
      </c>
      <c r="N11" s="24">
        <f>(K11-J11)*100</f>
        <v>0.94469802457473051</v>
      </c>
    </row>
    <row r="12" spans="1:14" ht="15" x14ac:dyDescent="0.25">
      <c r="A12" s="18" t="s">
        <v>4</v>
      </c>
      <c r="B12" s="19">
        <v>0.7459715798086396</v>
      </c>
      <c r="C12" s="19">
        <v>0.75314175808055284</v>
      </c>
      <c r="D12" s="19">
        <v>0.76491164311997462</v>
      </c>
      <c r="E12" s="19">
        <v>0.78342856352291745</v>
      </c>
      <c r="F12" s="19">
        <v>0.74490860185540975</v>
      </c>
      <c r="G12" s="19">
        <v>0.74591934791350045</v>
      </c>
      <c r="H12" s="19">
        <v>0.74955205065191677</v>
      </c>
      <c r="I12" s="19">
        <v>0.7632131133158353</v>
      </c>
      <c r="J12" s="19">
        <v>0.76876480860221286</v>
      </c>
      <c r="K12" s="19">
        <v>0.77867029250775721</v>
      </c>
      <c r="L12" s="24">
        <f>(K12-B12)*100</f>
        <v>3.2698712699117616</v>
      </c>
      <c r="M12" s="24">
        <f>(K12-G12)*100</f>
        <v>3.2750944594256759</v>
      </c>
      <c r="N12" s="24">
        <f>(K12-J12)*100</f>
        <v>0.99054839055443544</v>
      </c>
    </row>
    <row r="13" spans="1:14" ht="15" x14ac:dyDescent="0.25">
      <c r="A13" s="20" t="s">
        <v>1</v>
      </c>
      <c r="B13" s="21">
        <v>0.66640745452175354</v>
      </c>
      <c r="C13" s="21">
        <v>0.69313091405922833</v>
      </c>
      <c r="D13" s="21">
        <v>0.70967643838949035</v>
      </c>
      <c r="E13" s="21">
        <v>0.71290127604685483</v>
      </c>
      <c r="F13" s="21">
        <v>0.6847376491508389</v>
      </c>
      <c r="G13" s="21">
        <v>0.69005104870065059</v>
      </c>
      <c r="H13" s="21">
        <v>0.69483416816612364</v>
      </c>
      <c r="I13" s="21">
        <v>0.70547821259550292</v>
      </c>
      <c r="J13" s="21">
        <v>0.71206442495066025</v>
      </c>
      <c r="K13" s="21">
        <v>0.72383973849060357</v>
      </c>
      <c r="L13" s="25">
        <f>(K13-B13)*100</f>
        <v>5.7432283968850033</v>
      </c>
      <c r="M13" s="25">
        <f>(K13-G13)*100</f>
        <v>3.3788689789952975</v>
      </c>
      <c r="N13" s="25">
        <f>(K13-J13)*100</f>
        <v>1.1775313539943322</v>
      </c>
    </row>
    <row r="15" spans="1:14" ht="17.399999999999999" x14ac:dyDescent="0.3">
      <c r="A15" s="73" t="s">
        <v>253</v>
      </c>
      <c r="B15" s="62"/>
      <c r="C15" s="62"/>
      <c r="D15" s="62"/>
      <c r="E15" s="62"/>
      <c r="F15" s="62"/>
      <c r="G15" s="7"/>
      <c r="H15" s="7"/>
      <c r="I15" s="7"/>
      <c r="J15" s="7"/>
      <c r="K15" s="7"/>
      <c r="L15" s="61"/>
      <c r="M15" s="61"/>
      <c r="N15" s="59"/>
    </row>
    <row r="16" spans="1:14" ht="55.2" x14ac:dyDescent="0.3">
      <c r="A16" s="17" t="s">
        <v>117</v>
      </c>
      <c r="B16" s="50">
        <v>2007</v>
      </c>
      <c r="C16" s="50">
        <v>2008</v>
      </c>
      <c r="D16" s="50">
        <v>2009</v>
      </c>
      <c r="E16" s="50">
        <v>2010</v>
      </c>
      <c r="F16" s="50">
        <v>2011</v>
      </c>
      <c r="G16" s="50">
        <v>2012</v>
      </c>
      <c r="H16" s="50">
        <v>2013</v>
      </c>
      <c r="I16" s="50">
        <v>2014</v>
      </c>
      <c r="J16" s="50">
        <v>2015</v>
      </c>
      <c r="K16" s="50">
        <v>2016</v>
      </c>
      <c r="L16" s="51" t="s">
        <v>220</v>
      </c>
      <c r="M16" s="51" t="s">
        <v>221</v>
      </c>
      <c r="N16" s="51" t="s">
        <v>222</v>
      </c>
    </row>
    <row r="17" spans="1:14" x14ac:dyDescent="0.3">
      <c r="A17" s="18" t="s">
        <v>2</v>
      </c>
      <c r="B17" s="19">
        <v>0.59307347322961079</v>
      </c>
      <c r="C17" s="19">
        <v>0.63638888295486107</v>
      </c>
      <c r="D17" s="19">
        <v>0.6829629067738755</v>
      </c>
      <c r="E17" s="19">
        <v>0.65897401864817329</v>
      </c>
      <c r="F17" s="19">
        <v>0.62600508336397209</v>
      </c>
      <c r="G17" s="19">
        <v>0.64346332926064131</v>
      </c>
      <c r="H17" s="19">
        <v>0.64823774406187862</v>
      </c>
      <c r="I17" s="19">
        <v>0.65322593332599155</v>
      </c>
      <c r="J17" s="19">
        <v>0.6662818477720589</v>
      </c>
      <c r="K17" s="19">
        <v>0.67667349080461747</v>
      </c>
      <c r="L17" s="24">
        <f>(K17-B17)*100</f>
        <v>8.3600017575006689</v>
      </c>
      <c r="M17" s="24">
        <f>(K17-G17)*100</f>
        <v>3.3210161543976158</v>
      </c>
      <c r="N17" s="24">
        <f>(K17-J17)*100</f>
        <v>1.0391643032558573</v>
      </c>
    </row>
    <row r="18" spans="1:14" ht="15" x14ac:dyDescent="0.25">
      <c r="A18" s="18" t="s">
        <v>3</v>
      </c>
      <c r="B18" s="19">
        <v>0.59440013218572096</v>
      </c>
      <c r="C18" s="19">
        <v>0.64216521661135528</v>
      </c>
      <c r="D18" s="19">
        <v>0.66539316654314995</v>
      </c>
      <c r="E18" s="19">
        <v>0.65811001719360884</v>
      </c>
      <c r="F18" s="19">
        <v>0.65408152275019338</v>
      </c>
      <c r="G18" s="19">
        <v>0.65603125057717526</v>
      </c>
      <c r="H18" s="19">
        <v>0.67053944586984238</v>
      </c>
      <c r="I18" s="19">
        <v>0.68124935360430239</v>
      </c>
      <c r="J18" s="19">
        <v>0.6828087768069897</v>
      </c>
      <c r="K18" s="19">
        <v>0.69225653048668956</v>
      </c>
      <c r="L18" s="24">
        <f>(K18-B18)*100</f>
        <v>9.7856398300968586</v>
      </c>
      <c r="M18" s="24">
        <f>(K18-G18)*100</f>
        <v>3.6225279909514296</v>
      </c>
      <c r="N18" s="24">
        <f>(K18-J18)*100</f>
        <v>0.94477536796998551</v>
      </c>
    </row>
    <row r="19" spans="1:14" ht="15" x14ac:dyDescent="0.25">
      <c r="A19" s="18" t="s">
        <v>4</v>
      </c>
      <c r="B19" s="19">
        <v>0.7699751198089736</v>
      </c>
      <c r="C19" s="19">
        <v>0.78082671839089823</v>
      </c>
      <c r="D19" s="19">
        <v>0.78886718454246729</v>
      </c>
      <c r="E19" s="19">
        <v>0.80332314162781371</v>
      </c>
      <c r="F19" s="19">
        <v>0.77663034528187957</v>
      </c>
      <c r="G19" s="19">
        <v>0.76925488485575444</v>
      </c>
      <c r="H19" s="19">
        <v>0.77275334811153051</v>
      </c>
      <c r="I19" s="19">
        <v>0.78534402713906581</v>
      </c>
      <c r="J19" s="19">
        <v>0.79259624232851</v>
      </c>
      <c r="K19" s="19">
        <v>0.80271938081790606</v>
      </c>
      <c r="L19" s="24">
        <f>(K19-B19)*100</f>
        <v>3.2744261008932463</v>
      </c>
      <c r="M19" s="24">
        <f>(K19-G19)*100</f>
        <v>3.3464495962151619</v>
      </c>
      <c r="N19" s="24">
        <f>(K19-J19)*100</f>
        <v>1.0123138489396055</v>
      </c>
    </row>
    <row r="20" spans="1:14" ht="15" x14ac:dyDescent="0.25">
      <c r="A20" s="20" t="s">
        <v>1</v>
      </c>
      <c r="B20" s="21">
        <v>0.68871168567306007</v>
      </c>
      <c r="C20" s="21">
        <v>0.71299073208492136</v>
      </c>
      <c r="D20" s="21">
        <v>0.73090636783846252</v>
      </c>
      <c r="E20" s="21">
        <v>0.72917011369276952</v>
      </c>
      <c r="F20" s="21">
        <v>0.70595701363296648</v>
      </c>
      <c r="G20" s="21">
        <v>0.70626241757266761</v>
      </c>
      <c r="H20" s="21">
        <v>0.7100769586149881</v>
      </c>
      <c r="I20" s="21">
        <v>0.71945515386290515</v>
      </c>
      <c r="J20" s="21">
        <v>0.7267667366035574</v>
      </c>
      <c r="K20" s="21">
        <v>0.73866771900169037</v>
      </c>
      <c r="L20" s="25">
        <f>(K20-B20)*100</f>
        <v>4.9956033328630305</v>
      </c>
      <c r="M20" s="25">
        <f>(K20-G20)*100</f>
        <v>3.2405301429022759</v>
      </c>
      <c r="N20" s="25">
        <f>(K20-J20)*100</f>
        <v>1.1900982398132975</v>
      </c>
    </row>
    <row r="22" spans="1:14" ht="17.399999999999999" x14ac:dyDescent="0.3">
      <c r="A22" s="73" t="s">
        <v>252</v>
      </c>
      <c r="B22" s="62"/>
      <c r="C22" s="62"/>
      <c r="D22" s="62"/>
      <c r="E22" s="62"/>
      <c r="F22" s="62"/>
      <c r="G22" s="7"/>
      <c r="H22" s="7"/>
      <c r="I22" s="7"/>
      <c r="J22" s="7"/>
      <c r="K22" s="7"/>
      <c r="L22" s="61"/>
      <c r="M22" s="61"/>
      <c r="N22" s="59"/>
    </row>
    <row r="23" spans="1:14" ht="55.2" x14ac:dyDescent="0.3">
      <c r="A23" s="17" t="s">
        <v>117</v>
      </c>
      <c r="B23" s="50">
        <v>2007</v>
      </c>
      <c r="C23" s="50">
        <v>2008</v>
      </c>
      <c r="D23" s="50">
        <v>2009</v>
      </c>
      <c r="E23" s="50">
        <v>2010</v>
      </c>
      <c r="F23" s="50">
        <v>2011</v>
      </c>
      <c r="G23" s="50">
        <v>2012</v>
      </c>
      <c r="H23" s="50">
        <v>2013</v>
      </c>
      <c r="I23" s="50">
        <v>2014</v>
      </c>
      <c r="J23" s="50">
        <v>2015</v>
      </c>
      <c r="K23" s="50">
        <v>2016</v>
      </c>
      <c r="L23" s="51" t="s">
        <v>220</v>
      </c>
      <c r="M23" s="51" t="s">
        <v>221</v>
      </c>
      <c r="N23" s="51" t="s">
        <v>222</v>
      </c>
    </row>
    <row r="24" spans="1:14" x14ac:dyDescent="0.3">
      <c r="A24" s="18" t="s">
        <v>2</v>
      </c>
      <c r="B24" s="19">
        <v>0.65710647250982779</v>
      </c>
      <c r="C24" s="19">
        <v>0.69981414624767679</v>
      </c>
      <c r="D24" s="19">
        <v>0.74044223621330496</v>
      </c>
      <c r="E24" s="19">
        <v>0.72235126256760795</v>
      </c>
      <c r="F24" s="19">
        <v>0.70073692792173536</v>
      </c>
      <c r="G24" s="19">
        <v>0.70831819832909548</v>
      </c>
      <c r="H24" s="19">
        <v>0.70995976012651296</v>
      </c>
      <c r="I24" s="19">
        <v>0.71031889621320576</v>
      </c>
      <c r="J24" s="19">
        <v>0.72110250613305116</v>
      </c>
      <c r="K24" s="19">
        <v>0.73246511947975979</v>
      </c>
      <c r="L24" s="24">
        <f>(K24-B24)*100</f>
        <v>7.5358646969931993</v>
      </c>
      <c r="M24" s="24">
        <f>(K24-G24)*100</f>
        <v>2.4146921150664302</v>
      </c>
      <c r="N24" s="24">
        <f>(K24-J24)*100</f>
        <v>1.1362613346708628</v>
      </c>
    </row>
    <row r="25" spans="1:14" ht="15" x14ac:dyDescent="0.25">
      <c r="A25" s="18" t="s">
        <v>3</v>
      </c>
      <c r="B25" s="19">
        <v>0.68470701335376205</v>
      </c>
      <c r="C25" s="19">
        <v>0.71780727718479986</v>
      </c>
      <c r="D25" s="19">
        <v>0.73869821880350617</v>
      </c>
      <c r="E25" s="19">
        <v>0.7243875461325332</v>
      </c>
      <c r="F25" s="19">
        <v>0.71845962538308639</v>
      </c>
      <c r="G25" s="19">
        <v>0.71914190200025863</v>
      </c>
      <c r="H25" s="19">
        <v>0.72884090945764957</v>
      </c>
      <c r="I25" s="19">
        <v>0.73578526138253098</v>
      </c>
      <c r="J25" s="19">
        <v>0.73485074132909711</v>
      </c>
      <c r="K25" s="19">
        <v>0.74240534743353115</v>
      </c>
      <c r="L25" s="24">
        <f>(K25-B25)*100</f>
        <v>5.7698334079769094</v>
      </c>
      <c r="M25" s="24">
        <f>(K25-G25)*100</f>
        <v>2.3263445433272523</v>
      </c>
      <c r="N25" s="24">
        <f>(K25-J25)*100</f>
        <v>0.75546061044340362</v>
      </c>
    </row>
    <row r="26" spans="1:14" ht="15" x14ac:dyDescent="0.25">
      <c r="A26" s="18" t="s">
        <v>4</v>
      </c>
      <c r="B26" s="19">
        <v>0.84732913654048458</v>
      </c>
      <c r="C26" s="19">
        <v>0.85705204479144592</v>
      </c>
      <c r="D26" s="19">
        <v>0.86746467996184073</v>
      </c>
      <c r="E26" s="19">
        <v>0.87711846820049533</v>
      </c>
      <c r="F26" s="19">
        <v>0.87047126310589007</v>
      </c>
      <c r="G26" s="19">
        <v>0.87416938710139103</v>
      </c>
      <c r="H26" s="19">
        <v>0.87066480640797739</v>
      </c>
      <c r="I26" s="19">
        <v>0.87610490067774549</v>
      </c>
      <c r="J26" s="19">
        <v>0.88321945352182074</v>
      </c>
      <c r="K26" s="19">
        <v>0.8900254506153471</v>
      </c>
      <c r="L26" s="24">
        <f>(K26-B26)*100</f>
        <v>4.2696314074862514</v>
      </c>
      <c r="M26" s="24">
        <f>(K26-G26)*100</f>
        <v>1.5856063513956076</v>
      </c>
      <c r="N26" s="24">
        <f>(K26-J26)*100</f>
        <v>0.68059970935263614</v>
      </c>
    </row>
    <row r="27" spans="1:14" ht="15" x14ac:dyDescent="0.25">
      <c r="A27" s="20" t="s">
        <v>1</v>
      </c>
      <c r="B27" s="21">
        <v>0.76777888155203644</v>
      </c>
      <c r="C27" s="21">
        <v>0.78651647370847733</v>
      </c>
      <c r="D27" s="21">
        <v>0.80369632648096334</v>
      </c>
      <c r="E27" s="21">
        <v>0.79852709278099876</v>
      </c>
      <c r="F27" s="21">
        <v>0.78625364018246013</v>
      </c>
      <c r="G27" s="21">
        <v>0.78914446687221351</v>
      </c>
      <c r="H27" s="21">
        <v>0.78604167679813253</v>
      </c>
      <c r="I27" s="21">
        <v>0.78968644663029042</v>
      </c>
      <c r="J27" s="21">
        <v>0.79592332260414267</v>
      </c>
      <c r="K27" s="21">
        <v>0.80639417818434922</v>
      </c>
      <c r="L27" s="25">
        <f>(K27-B27)*100</f>
        <v>3.8615296632312779</v>
      </c>
      <c r="M27" s="25">
        <f>(K27-G27)*100</f>
        <v>1.7249711312135707</v>
      </c>
      <c r="N27" s="25">
        <f>(K27-J27)*100</f>
        <v>1.0470855580206551</v>
      </c>
    </row>
    <row r="29" spans="1:14" ht="17.399999999999999" x14ac:dyDescent="0.3">
      <c r="A29" s="73" t="s">
        <v>265</v>
      </c>
    </row>
    <row r="30" spans="1:14" ht="82.8" x14ac:dyDescent="0.3">
      <c r="A30" s="17" t="s">
        <v>117</v>
      </c>
      <c r="B30" s="51" t="s">
        <v>256</v>
      </c>
      <c r="C30" s="51" t="s">
        <v>254</v>
      </c>
      <c r="D30" s="51" t="s">
        <v>255</v>
      </c>
      <c r="E30" s="51" t="s">
        <v>257</v>
      </c>
    </row>
    <row r="31" spans="1:14" x14ac:dyDescent="0.3">
      <c r="A31" s="18" t="s">
        <v>2</v>
      </c>
      <c r="B31" s="19">
        <v>0.66846732155452715</v>
      </c>
      <c r="C31" s="19">
        <v>0.67667349080461747</v>
      </c>
      <c r="D31" s="19">
        <v>0.73246511947975979</v>
      </c>
      <c r="E31" s="84">
        <v>58127</v>
      </c>
    </row>
    <row r="32" spans="1:14" ht="15" x14ac:dyDescent="0.25">
      <c r="A32" s="18" t="s">
        <v>3</v>
      </c>
      <c r="B32" s="19">
        <v>0.68522305914434412</v>
      </c>
      <c r="C32" s="19">
        <v>0.69225653048668956</v>
      </c>
      <c r="D32" s="19">
        <v>0.74240534743353115</v>
      </c>
      <c r="E32" s="84">
        <v>120282</v>
      </c>
    </row>
    <row r="33" spans="1:5" ht="15" x14ac:dyDescent="0.25">
      <c r="A33" s="18" t="s">
        <v>4</v>
      </c>
      <c r="B33" s="19">
        <v>0.77867029250775721</v>
      </c>
      <c r="C33" s="19">
        <v>0.80271938081790606</v>
      </c>
      <c r="D33" s="19">
        <v>0.8900254506153471</v>
      </c>
      <c r="E33" s="84">
        <v>143415</v>
      </c>
    </row>
    <row r="34" spans="1:5" ht="15" x14ac:dyDescent="0.25">
      <c r="A34" s="20" t="s">
        <v>1</v>
      </c>
      <c r="B34" s="21">
        <v>0.72383973849060357</v>
      </c>
      <c r="C34" s="21">
        <v>0.73866771900169037</v>
      </c>
      <c r="D34" s="21">
        <v>0.80639417818434922</v>
      </c>
      <c r="E34" s="94">
        <v>321824</v>
      </c>
    </row>
    <row r="36" spans="1:5" ht="17.399999999999999" x14ac:dyDescent="0.3">
      <c r="A36" s="73" t="s">
        <v>267</v>
      </c>
    </row>
    <row r="37" spans="1:5" ht="82.8" x14ac:dyDescent="0.3">
      <c r="A37" s="83" t="s">
        <v>251</v>
      </c>
      <c r="B37" s="51" t="s">
        <v>256</v>
      </c>
      <c r="C37" s="51" t="s">
        <v>254</v>
      </c>
      <c r="D37" s="51" t="s">
        <v>255</v>
      </c>
      <c r="E37" s="51" t="s">
        <v>257</v>
      </c>
    </row>
    <row r="38" spans="1:5" ht="15" x14ac:dyDescent="0.25">
      <c r="A38" s="91" t="s">
        <v>258</v>
      </c>
      <c r="B38" s="87">
        <v>0.79013523197723279</v>
      </c>
      <c r="C38" s="87">
        <v>0.80617437346298004</v>
      </c>
      <c r="D38" s="87">
        <v>0.86784077375581936</v>
      </c>
      <c r="E38" s="88">
        <v>193963</v>
      </c>
    </row>
    <row r="39" spans="1:5" ht="15" x14ac:dyDescent="0.25">
      <c r="A39" s="91" t="s">
        <v>259</v>
      </c>
      <c r="B39" s="87">
        <v>0.62327058289861648</v>
      </c>
      <c r="C39" s="87">
        <v>0.63626125245383658</v>
      </c>
      <c r="D39" s="87">
        <v>0.71318071968778596</v>
      </c>
      <c r="E39" s="88">
        <v>127861</v>
      </c>
    </row>
    <row r="40" spans="1:5" ht="15" x14ac:dyDescent="0.25">
      <c r="A40" s="93" t="s">
        <v>1</v>
      </c>
      <c r="B40" s="85">
        <v>0.72383973849060357</v>
      </c>
      <c r="C40" s="85">
        <v>0.73866771900169037</v>
      </c>
      <c r="D40" s="85">
        <v>0.80639417818434922</v>
      </c>
      <c r="E40" s="86">
        <v>321824</v>
      </c>
    </row>
    <row r="41" spans="1:5" ht="15" x14ac:dyDescent="0.25">
      <c r="A41" s="71"/>
      <c r="B41" s="59"/>
      <c r="C41" s="59"/>
      <c r="D41" s="59"/>
      <c r="E41" s="59"/>
    </row>
    <row r="42" spans="1:5" ht="17.399999999999999" x14ac:dyDescent="0.3">
      <c r="A42" s="73" t="s">
        <v>266</v>
      </c>
      <c r="B42" s="59"/>
      <c r="C42" s="59"/>
      <c r="D42" s="59"/>
      <c r="E42" s="59"/>
    </row>
    <row r="43" spans="1:5" ht="82.8" x14ac:dyDescent="0.3">
      <c r="A43" s="83" t="s">
        <v>260</v>
      </c>
      <c r="B43" s="51" t="s">
        <v>256</v>
      </c>
      <c r="C43" s="51" t="s">
        <v>254</v>
      </c>
      <c r="D43" s="51" t="s">
        <v>255</v>
      </c>
      <c r="E43" s="51" t="s">
        <v>257</v>
      </c>
    </row>
    <row r="44" spans="1:5" x14ac:dyDescent="0.3">
      <c r="A44" s="92" t="s">
        <v>2</v>
      </c>
      <c r="B44" s="85">
        <v>0.66846732155452715</v>
      </c>
      <c r="C44" s="85">
        <v>0.67667349080461747</v>
      </c>
      <c r="D44" s="85">
        <v>0.73246511947975979</v>
      </c>
      <c r="E44" s="86">
        <v>58127</v>
      </c>
    </row>
    <row r="45" spans="1:5" x14ac:dyDescent="0.3">
      <c r="A45" s="91" t="s">
        <v>258</v>
      </c>
      <c r="B45" s="87">
        <v>0.74148748075058457</v>
      </c>
      <c r="C45" s="87">
        <v>0.75044202361261625</v>
      </c>
      <c r="D45" s="87">
        <v>0.80137455084697429</v>
      </c>
      <c r="E45" s="88">
        <v>35066</v>
      </c>
    </row>
    <row r="46" spans="1:5" x14ac:dyDescent="0.3">
      <c r="A46" s="91" t="s">
        <v>259</v>
      </c>
      <c r="B46" s="87">
        <v>0.55743462989462733</v>
      </c>
      <c r="C46" s="87">
        <v>0.56450284029313558</v>
      </c>
      <c r="D46" s="87">
        <v>0.62768310133992455</v>
      </c>
      <c r="E46" s="88">
        <v>23061</v>
      </c>
    </row>
    <row r="47" spans="1:5" x14ac:dyDescent="0.3">
      <c r="A47" s="92" t="s">
        <v>3</v>
      </c>
      <c r="B47" s="85">
        <v>0.68522305914434412</v>
      </c>
      <c r="C47" s="85">
        <v>0.69225653048668956</v>
      </c>
      <c r="D47" s="85">
        <v>0.74240534743353115</v>
      </c>
      <c r="E47" s="86">
        <v>120282</v>
      </c>
    </row>
    <row r="48" spans="1:5" x14ac:dyDescent="0.3">
      <c r="A48" s="91" t="s">
        <v>258</v>
      </c>
      <c r="B48" s="87">
        <v>0.76698319941563187</v>
      </c>
      <c r="C48" s="87">
        <v>0.77448984349501893</v>
      </c>
      <c r="D48" s="87">
        <v>0.81996487574405919</v>
      </c>
      <c r="E48" s="88">
        <v>64343</v>
      </c>
    </row>
    <row r="49" spans="1:5" x14ac:dyDescent="0.3">
      <c r="A49" s="91" t="s">
        <v>259</v>
      </c>
      <c r="B49" s="87">
        <v>0.59117967786338688</v>
      </c>
      <c r="C49" s="87">
        <v>0.59766888932587281</v>
      </c>
      <c r="D49" s="87">
        <v>0.65319365737678547</v>
      </c>
      <c r="E49" s="88">
        <v>55939</v>
      </c>
    </row>
    <row r="50" spans="1:5" x14ac:dyDescent="0.3">
      <c r="A50" s="92" t="s">
        <v>4</v>
      </c>
      <c r="B50" s="85">
        <v>0.77867029250775721</v>
      </c>
      <c r="C50" s="85">
        <v>0.80271938081790606</v>
      </c>
      <c r="D50" s="85">
        <v>0.8900254506153471</v>
      </c>
      <c r="E50" s="86">
        <v>143415</v>
      </c>
    </row>
    <row r="51" spans="1:5" x14ac:dyDescent="0.3">
      <c r="A51" s="91" t="s">
        <v>258</v>
      </c>
      <c r="B51" s="87">
        <v>0.82393129851724944</v>
      </c>
      <c r="C51" s="87">
        <v>0.84840408655371535</v>
      </c>
      <c r="D51" s="87">
        <v>0.92506927258497784</v>
      </c>
      <c r="E51" s="88">
        <v>94554</v>
      </c>
    </row>
    <row r="52" spans="1:5" x14ac:dyDescent="0.3">
      <c r="A52" s="91" t="s">
        <v>259</v>
      </c>
      <c r="B52" s="87">
        <v>0.69108286772681693</v>
      </c>
      <c r="C52" s="87">
        <v>0.7143120279977897</v>
      </c>
      <c r="D52" s="87">
        <v>0.82220994248992041</v>
      </c>
      <c r="E52" s="88">
        <v>48861</v>
      </c>
    </row>
    <row r="53" spans="1:5" x14ac:dyDescent="0.3">
      <c r="A53" s="93" t="s">
        <v>1</v>
      </c>
      <c r="B53" s="89">
        <v>0.72383973849060357</v>
      </c>
      <c r="C53" s="89">
        <v>0.73866771900169037</v>
      </c>
      <c r="D53" s="89">
        <v>0.80639417818434922</v>
      </c>
      <c r="E53" s="90">
        <v>321824</v>
      </c>
    </row>
    <row r="55" spans="1:5" x14ac:dyDescent="0.3">
      <c r="A55" s="76" t="s">
        <v>179</v>
      </c>
    </row>
    <row r="56" spans="1:5" x14ac:dyDescent="0.3">
      <c r="A56" s="72"/>
    </row>
    <row r="57" spans="1:5" x14ac:dyDescent="0.3">
      <c r="A57" s="77" t="s">
        <v>97</v>
      </c>
    </row>
  </sheetData>
  <hyperlinks>
    <hyperlink ref="A57" location="Indice!A1" display="Volver al índice"/>
  </hyperlink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05"/>
  <sheetViews>
    <sheetView showGridLines="0" zoomScale="106" zoomScaleNormal="106" workbookViewId="0">
      <pane ySplit="7" topLeftCell="A45" activePane="bottomLeft" state="frozen"/>
      <selection activeCell="C14" sqref="C14"/>
      <selection pane="bottomLeft" activeCell="A33" sqref="A33"/>
    </sheetView>
  </sheetViews>
  <sheetFormatPr baseColWidth="10" defaultColWidth="11.44140625" defaultRowHeight="14.4" x14ac:dyDescent="0.3"/>
  <cols>
    <col min="1" max="1" width="34.88671875" style="71" customWidth="1"/>
    <col min="2" max="11" width="10" style="59" customWidth="1"/>
    <col min="12" max="12" width="12.33203125" style="59" customWidth="1"/>
    <col min="13" max="13" width="14" style="59" customWidth="1"/>
    <col min="14" max="14" width="11.44140625" style="59"/>
    <col min="15" max="15" width="11.44140625" style="52"/>
    <col min="16" max="16384" width="11.44140625" style="29"/>
  </cols>
  <sheetData>
    <row r="1" spans="1:15" ht="39.75" customHeight="1" x14ac:dyDescent="0.3">
      <c r="A1" s="69" t="s">
        <v>160</v>
      </c>
      <c r="B1" s="57"/>
      <c r="C1" s="57"/>
      <c r="D1" s="57"/>
      <c r="E1" s="57"/>
      <c r="F1" s="57"/>
      <c r="G1" s="58"/>
      <c r="H1" s="58"/>
      <c r="I1" s="58"/>
      <c r="J1" s="58"/>
    </row>
    <row r="2" spans="1:15" ht="15" customHeight="1" x14ac:dyDescent="0.25">
      <c r="A2" s="70"/>
      <c r="B2" s="60"/>
      <c r="C2" s="60"/>
      <c r="D2" s="60"/>
      <c r="E2" s="60"/>
      <c r="F2" s="60"/>
      <c r="G2" s="58"/>
      <c r="H2" s="58"/>
      <c r="I2" s="58"/>
      <c r="J2" s="58"/>
    </row>
    <row r="3" spans="1:15" ht="15" customHeight="1" x14ac:dyDescent="0.3">
      <c r="A3" s="80" t="s">
        <v>227</v>
      </c>
      <c r="B3" s="14"/>
      <c r="C3" s="14"/>
      <c r="D3" s="14"/>
      <c r="E3" s="14"/>
      <c r="F3" s="14"/>
      <c r="G3" s="58"/>
      <c r="H3" s="58"/>
      <c r="I3" s="58"/>
      <c r="J3" s="58"/>
    </row>
    <row r="4" spans="1:15" ht="15" customHeight="1" x14ac:dyDescent="0.3">
      <c r="A4" s="80" t="s">
        <v>228</v>
      </c>
      <c r="B4" s="14"/>
      <c r="C4" s="14"/>
      <c r="D4" s="14"/>
      <c r="E4" s="14"/>
      <c r="F4" s="14"/>
      <c r="G4" s="61"/>
      <c r="H4" s="61"/>
      <c r="I4" s="61"/>
      <c r="J4" s="61"/>
      <c r="K4" s="61"/>
      <c r="L4" s="61"/>
      <c r="M4" s="61"/>
    </row>
    <row r="5" spans="1:15" ht="15" customHeight="1" x14ac:dyDescent="0.25">
      <c r="G5" s="61"/>
      <c r="H5" s="61"/>
      <c r="I5" s="61"/>
      <c r="J5" s="61"/>
      <c r="K5" s="61"/>
      <c r="L5" s="61"/>
      <c r="M5" s="61"/>
    </row>
    <row r="6" spans="1:15" ht="15" customHeight="1" x14ac:dyDescent="0.25">
      <c r="A6" s="49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5" ht="15" x14ac:dyDescent="0.25">
      <c r="A7" s="72"/>
      <c r="B7" s="7"/>
      <c r="C7" s="7"/>
      <c r="D7" s="7"/>
      <c r="E7" s="7"/>
      <c r="F7" s="7"/>
      <c r="G7" s="7"/>
      <c r="H7" s="7"/>
      <c r="I7" s="7"/>
      <c r="J7" s="7"/>
      <c r="K7" s="7"/>
      <c r="L7" s="61"/>
      <c r="M7" s="61"/>
    </row>
    <row r="8" spans="1:15" ht="17.399999999999999" x14ac:dyDescent="0.3">
      <c r="A8" s="73" t="s">
        <v>163</v>
      </c>
      <c r="B8" s="62"/>
      <c r="C8" s="62"/>
      <c r="D8" s="62"/>
      <c r="E8" s="62"/>
      <c r="F8" s="62"/>
      <c r="G8" s="7"/>
      <c r="H8" s="7"/>
      <c r="I8" s="7"/>
      <c r="J8" s="7"/>
      <c r="K8" s="7"/>
      <c r="L8" s="61"/>
      <c r="M8" s="61"/>
    </row>
    <row r="9" spans="1:15" ht="55.2" x14ac:dyDescent="0.3">
      <c r="A9" s="17" t="s">
        <v>117</v>
      </c>
      <c r="B9" s="50">
        <v>2007</v>
      </c>
      <c r="C9" s="50">
        <v>2008</v>
      </c>
      <c r="D9" s="50">
        <v>2009</v>
      </c>
      <c r="E9" s="50">
        <v>2010</v>
      </c>
      <c r="F9" s="50">
        <v>2011</v>
      </c>
      <c r="G9" s="50">
        <v>2012</v>
      </c>
      <c r="H9" s="50">
        <v>2013</v>
      </c>
      <c r="I9" s="50">
        <v>2014</v>
      </c>
      <c r="J9" s="50">
        <v>2015</v>
      </c>
      <c r="K9" s="50">
        <v>2016</v>
      </c>
      <c r="L9" s="51" t="s">
        <v>220</v>
      </c>
      <c r="M9" s="51" t="s">
        <v>221</v>
      </c>
      <c r="N9" s="51" t="s">
        <v>222</v>
      </c>
    </row>
    <row r="10" spans="1:15" x14ac:dyDescent="0.3">
      <c r="A10" s="18" t="s">
        <v>2</v>
      </c>
      <c r="B10" s="19">
        <v>0.5736947012900725</v>
      </c>
      <c r="C10" s="19">
        <v>0.62647668283095859</v>
      </c>
      <c r="D10" s="19">
        <v>0.6715846165516195</v>
      </c>
      <c r="E10" s="19">
        <v>0.64701197863091875</v>
      </c>
      <c r="F10" s="19">
        <v>0.61622200553095574</v>
      </c>
      <c r="G10" s="19">
        <v>0.63433279397681863</v>
      </c>
      <c r="H10" s="19">
        <v>0.6394382075250129</v>
      </c>
      <c r="I10" s="19">
        <v>0.64546984881141545</v>
      </c>
      <c r="J10" s="19">
        <v>0.65691792133660432</v>
      </c>
      <c r="K10" s="19">
        <v>0.66846732155452715</v>
      </c>
      <c r="L10" s="24">
        <f>(K10-B10)*100</f>
        <v>9.4772620264454659</v>
      </c>
      <c r="M10" s="24">
        <f>(K10-G10)*100</f>
        <v>3.4134527577708518</v>
      </c>
      <c r="N10" s="24">
        <f>(K10-J10)*100</f>
        <v>1.1549400217922834</v>
      </c>
    </row>
    <row r="11" spans="1:15" ht="15" x14ac:dyDescent="0.25">
      <c r="A11" s="18" t="s">
        <v>3</v>
      </c>
      <c r="B11" s="19">
        <v>0.57356586003334686</v>
      </c>
      <c r="C11" s="19">
        <v>0.6296977307381828</v>
      </c>
      <c r="D11" s="19">
        <v>0.64212516930311003</v>
      </c>
      <c r="E11" s="19">
        <v>0.64473842716809215</v>
      </c>
      <c r="F11" s="19">
        <v>0.64084362240651715</v>
      </c>
      <c r="G11" s="19">
        <v>0.64551280867332805</v>
      </c>
      <c r="H11" s="19">
        <v>0.6610430685320553</v>
      </c>
      <c r="I11" s="19">
        <v>0.67299935559321222</v>
      </c>
      <c r="J11" s="19">
        <v>0.67577607889859681</v>
      </c>
      <c r="K11" s="19">
        <v>0.68522305914434412</v>
      </c>
      <c r="L11" s="24">
        <f>(K11-B11)*100</f>
        <v>11.165719911099725</v>
      </c>
      <c r="M11" s="24">
        <f>(K11-G11)*100</f>
        <v>3.9710250471016062</v>
      </c>
      <c r="N11" s="24">
        <f>(K11-J11)*100</f>
        <v>0.94469802457473051</v>
      </c>
    </row>
    <row r="12" spans="1:15" ht="15" x14ac:dyDescent="0.25">
      <c r="A12" s="18" t="s">
        <v>4</v>
      </c>
      <c r="B12" s="19">
        <v>0.7459715798086396</v>
      </c>
      <c r="C12" s="19">
        <v>0.75314175808055284</v>
      </c>
      <c r="D12" s="19">
        <v>0.76491164311997462</v>
      </c>
      <c r="E12" s="19">
        <v>0.78342856352291745</v>
      </c>
      <c r="F12" s="19">
        <v>0.74490860185540975</v>
      </c>
      <c r="G12" s="19">
        <v>0.74591934791350045</v>
      </c>
      <c r="H12" s="19">
        <v>0.74955205065191677</v>
      </c>
      <c r="I12" s="19">
        <v>0.7632131133158353</v>
      </c>
      <c r="J12" s="19">
        <v>0.76876480860221286</v>
      </c>
      <c r="K12" s="19">
        <v>0.77867029250775721</v>
      </c>
      <c r="L12" s="24">
        <f>(K12-B12)*100</f>
        <v>3.2698712699117616</v>
      </c>
      <c r="M12" s="24">
        <f>(K12-G12)*100</f>
        <v>3.2750944594256759</v>
      </c>
      <c r="N12" s="24">
        <f>(K12-J12)*100</f>
        <v>0.99054839055443544</v>
      </c>
    </row>
    <row r="13" spans="1:15" ht="15" x14ac:dyDescent="0.25">
      <c r="A13" s="20" t="s">
        <v>1</v>
      </c>
      <c r="B13" s="21">
        <v>0.66640745452175354</v>
      </c>
      <c r="C13" s="21">
        <v>0.69313091405922833</v>
      </c>
      <c r="D13" s="21">
        <v>0.70967643838949035</v>
      </c>
      <c r="E13" s="21">
        <v>0.71290127604685483</v>
      </c>
      <c r="F13" s="21">
        <v>0.6847376491508389</v>
      </c>
      <c r="G13" s="21">
        <v>0.69005104870065059</v>
      </c>
      <c r="H13" s="21">
        <v>0.69483416816612364</v>
      </c>
      <c r="I13" s="21">
        <v>0.70547821259550292</v>
      </c>
      <c r="J13" s="21">
        <v>0.71206442495066025</v>
      </c>
      <c r="K13" s="21">
        <v>0.72383973849060357</v>
      </c>
      <c r="L13" s="25">
        <f>(K13-B13)*100</f>
        <v>5.7432283968850033</v>
      </c>
      <c r="M13" s="25">
        <f>(K13-G13)*100</f>
        <v>3.3788689789952975</v>
      </c>
      <c r="N13" s="25">
        <f>(K13-J13)*100</f>
        <v>1.1775313539943322</v>
      </c>
      <c r="O13" s="31"/>
    </row>
    <row r="14" spans="1:15" ht="15" x14ac:dyDescent="0.25">
      <c r="A14" s="72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ht="17.399999999999999" x14ac:dyDescent="0.3">
      <c r="A15" s="74" t="s">
        <v>164</v>
      </c>
      <c r="B15" s="63"/>
      <c r="C15" s="63"/>
      <c r="D15" s="63"/>
      <c r="E15" s="63"/>
      <c r="F15" s="63"/>
      <c r="G15" s="7"/>
      <c r="H15" s="7"/>
      <c r="I15" s="7"/>
      <c r="J15" s="7"/>
      <c r="K15" s="7"/>
    </row>
    <row r="16" spans="1:15" ht="55.2" x14ac:dyDescent="0.3">
      <c r="A16" s="17" t="s">
        <v>165</v>
      </c>
      <c r="B16" s="50">
        <v>2007</v>
      </c>
      <c r="C16" s="50">
        <v>2008</v>
      </c>
      <c r="D16" s="50">
        <v>2009</v>
      </c>
      <c r="E16" s="50">
        <v>2010</v>
      </c>
      <c r="F16" s="50">
        <v>2011</v>
      </c>
      <c r="G16" s="50">
        <v>2012</v>
      </c>
      <c r="H16" s="50">
        <v>2013</v>
      </c>
      <c r="I16" s="50">
        <v>2014</v>
      </c>
      <c r="J16" s="50">
        <v>2015</v>
      </c>
      <c r="K16" s="50">
        <v>2016</v>
      </c>
      <c r="L16" s="51" t="s">
        <v>220</v>
      </c>
      <c r="M16" s="51" t="s">
        <v>221</v>
      </c>
      <c r="N16" s="51" t="s">
        <v>222</v>
      </c>
    </row>
    <row r="17" spans="1:14" x14ac:dyDescent="0.3">
      <c r="A17" s="18" t="s">
        <v>2</v>
      </c>
      <c r="B17" s="19">
        <v>0.5736947012900725</v>
      </c>
      <c r="C17" s="19">
        <v>0.62647668283095859</v>
      </c>
      <c r="D17" s="19">
        <v>0.6715846165516195</v>
      </c>
      <c r="E17" s="19">
        <v>0.64701197863091875</v>
      </c>
      <c r="F17" s="19">
        <v>0.61622200553095574</v>
      </c>
      <c r="G17" s="19">
        <v>0.63433279397681863</v>
      </c>
      <c r="H17" s="19">
        <v>0.6394382075250129</v>
      </c>
      <c r="I17" s="19">
        <v>0.64546984881141545</v>
      </c>
      <c r="J17" s="19">
        <v>0.65691792133660432</v>
      </c>
      <c r="K17" s="19">
        <v>0.66846732155452715</v>
      </c>
      <c r="L17" s="24">
        <f t="shared" ref="L17:L22" si="0">(K17-B17)*100</f>
        <v>9.4772620264454659</v>
      </c>
      <c r="M17" s="24">
        <f t="shared" ref="M17:M22" si="1">(K17-G17)*100</f>
        <v>3.4134527577708518</v>
      </c>
      <c r="N17" s="24">
        <f t="shared" ref="N17:N22" si="2">(K17-J17)*100</f>
        <v>1.1549400217922834</v>
      </c>
    </row>
    <row r="18" spans="1:14" ht="15" x14ac:dyDescent="0.25">
      <c r="A18" s="18" t="s">
        <v>3</v>
      </c>
      <c r="B18" s="19">
        <v>0.57356586003334686</v>
      </c>
      <c r="C18" s="19">
        <v>0.6296977307381828</v>
      </c>
      <c r="D18" s="19">
        <v>0.64212516930311003</v>
      </c>
      <c r="E18" s="19">
        <v>0.64473842716809215</v>
      </c>
      <c r="F18" s="19">
        <v>0.64084362240651715</v>
      </c>
      <c r="G18" s="19">
        <v>0.64551280867332805</v>
      </c>
      <c r="H18" s="19">
        <v>0.6610430685320553</v>
      </c>
      <c r="I18" s="19">
        <v>0.67299935559321222</v>
      </c>
      <c r="J18" s="19">
        <v>0.67577607889859681</v>
      </c>
      <c r="K18" s="19">
        <v>0.68522305914434412</v>
      </c>
      <c r="L18" s="24">
        <f t="shared" si="0"/>
        <v>11.165719911099725</v>
      </c>
      <c r="M18" s="24">
        <f t="shared" si="1"/>
        <v>3.9710250471016062</v>
      </c>
      <c r="N18" s="24">
        <f t="shared" si="2"/>
        <v>0.94469802457473051</v>
      </c>
    </row>
    <row r="19" spans="1:14" ht="15" x14ac:dyDescent="0.25">
      <c r="A19" s="18" t="s">
        <v>118</v>
      </c>
      <c r="B19" s="19">
        <v>0.78047635808987448</v>
      </c>
      <c r="C19" s="19">
        <v>0.7951398880895284</v>
      </c>
      <c r="D19" s="19">
        <v>0.80078003120124808</v>
      </c>
      <c r="E19" s="19">
        <v>0.79787138628957521</v>
      </c>
      <c r="F19" s="19">
        <v>0.75685920577617327</v>
      </c>
      <c r="G19" s="19">
        <v>0.7932124974378495</v>
      </c>
      <c r="H19" s="19">
        <v>0.77046395001507217</v>
      </c>
      <c r="I19" s="19">
        <v>0.78138687124241679</v>
      </c>
      <c r="J19" s="19">
        <v>0.77392798522773898</v>
      </c>
      <c r="K19" s="19">
        <v>0.79745280417178532</v>
      </c>
      <c r="L19" s="24">
        <f t="shared" si="0"/>
        <v>1.6976446081910845</v>
      </c>
      <c r="M19" s="24">
        <f t="shared" si="1"/>
        <v>0.4240306733935828</v>
      </c>
      <c r="N19" s="24">
        <f t="shared" si="2"/>
        <v>2.3524818944046344</v>
      </c>
    </row>
    <row r="20" spans="1:14" ht="15" x14ac:dyDescent="0.25">
      <c r="A20" s="18" t="s">
        <v>119</v>
      </c>
      <c r="B20" s="19">
        <v>0.84133993487666714</v>
      </c>
      <c r="C20" s="19">
        <v>0.82148319713324303</v>
      </c>
      <c r="D20" s="19">
        <v>0.82661699966136137</v>
      </c>
      <c r="E20" s="19">
        <v>0.83881376767055926</v>
      </c>
      <c r="F20" s="19">
        <v>0.78495458427140752</v>
      </c>
      <c r="G20" s="19">
        <v>0.81121418418493307</v>
      </c>
      <c r="H20" s="19">
        <v>0.81233234378911978</v>
      </c>
      <c r="I20" s="19">
        <v>0.82272840694399885</v>
      </c>
      <c r="J20" s="19">
        <v>0.81824156059767572</v>
      </c>
      <c r="K20" s="19">
        <v>0.82196719142743746</v>
      </c>
      <c r="L20" s="24">
        <f t="shared" si="0"/>
        <v>-1.9372743449229679</v>
      </c>
      <c r="M20" s="24">
        <f t="shared" si="1"/>
        <v>1.0753007242504387</v>
      </c>
      <c r="N20" s="24">
        <f t="shared" si="2"/>
        <v>0.37256308297617391</v>
      </c>
    </row>
    <row r="21" spans="1:14" ht="15" x14ac:dyDescent="0.25">
      <c r="A21" s="18" t="s">
        <v>91</v>
      </c>
      <c r="B21" s="19">
        <v>0.69358076600856744</v>
      </c>
      <c r="C21" s="19">
        <v>0.7111636321195145</v>
      </c>
      <c r="D21" s="19">
        <v>0.73078634626459349</v>
      </c>
      <c r="E21" s="19">
        <v>0.76080440991525722</v>
      </c>
      <c r="F21" s="19">
        <v>0.72843406276661982</v>
      </c>
      <c r="G21" s="19">
        <v>0.70677042076324492</v>
      </c>
      <c r="H21" s="19">
        <v>0.71673898031244709</v>
      </c>
      <c r="I21" s="19">
        <v>0.73073021607725974</v>
      </c>
      <c r="J21" s="19">
        <v>0.74548903818448942</v>
      </c>
      <c r="K21" s="19">
        <v>0.75058669431861591</v>
      </c>
      <c r="L21" s="24">
        <f t="shared" si="0"/>
        <v>5.7005928310048475</v>
      </c>
      <c r="M21" s="24">
        <f t="shared" si="1"/>
        <v>4.3816273555370984</v>
      </c>
      <c r="N21" s="24">
        <f t="shared" si="2"/>
        <v>0.50976561341264937</v>
      </c>
    </row>
    <row r="22" spans="1:14" ht="15" x14ac:dyDescent="0.25">
      <c r="A22" s="20" t="s">
        <v>1</v>
      </c>
      <c r="B22" s="21">
        <v>0.66640745452175354</v>
      </c>
      <c r="C22" s="21">
        <v>0.69313091405922833</v>
      </c>
      <c r="D22" s="21">
        <v>0.70967643838949035</v>
      </c>
      <c r="E22" s="21">
        <v>0.71290127604685483</v>
      </c>
      <c r="F22" s="21">
        <v>0.6847376491508389</v>
      </c>
      <c r="G22" s="21">
        <v>0.69005104870065059</v>
      </c>
      <c r="H22" s="21">
        <v>0.69483416816612364</v>
      </c>
      <c r="I22" s="21">
        <v>0.70547821259550292</v>
      </c>
      <c r="J22" s="21">
        <v>0.71206442495066025</v>
      </c>
      <c r="K22" s="21">
        <v>0.72383973849060357</v>
      </c>
      <c r="L22" s="25">
        <f t="shared" si="0"/>
        <v>5.7432283968850033</v>
      </c>
      <c r="M22" s="25">
        <f t="shared" si="1"/>
        <v>3.3788689789952975</v>
      </c>
      <c r="N22" s="25">
        <f t="shared" si="2"/>
        <v>1.1775313539943322</v>
      </c>
    </row>
    <row r="23" spans="1:14" ht="15" x14ac:dyDescent="0.25">
      <c r="A23" s="72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4" ht="17.399999999999999" x14ac:dyDescent="0.3">
      <c r="A24" s="74" t="s">
        <v>166</v>
      </c>
      <c r="B24" s="63"/>
      <c r="C24" s="63"/>
      <c r="D24" s="63"/>
      <c r="E24" s="63"/>
      <c r="F24" s="63"/>
      <c r="G24" s="7"/>
      <c r="H24" s="7"/>
      <c r="I24" s="7"/>
      <c r="J24" s="7"/>
      <c r="K24" s="7"/>
    </row>
    <row r="25" spans="1:14" ht="55.2" x14ac:dyDescent="0.3">
      <c r="A25" s="17" t="s">
        <v>79</v>
      </c>
      <c r="B25" s="50">
        <v>2007</v>
      </c>
      <c r="C25" s="50">
        <v>2008</v>
      </c>
      <c r="D25" s="50">
        <v>2009</v>
      </c>
      <c r="E25" s="50">
        <v>2010</v>
      </c>
      <c r="F25" s="50">
        <v>2011</v>
      </c>
      <c r="G25" s="50">
        <v>2012</v>
      </c>
      <c r="H25" s="50">
        <v>2013</v>
      </c>
      <c r="I25" s="50">
        <v>2014</v>
      </c>
      <c r="J25" s="50">
        <v>2015</v>
      </c>
      <c r="K25" s="50">
        <v>2016</v>
      </c>
      <c r="L25" s="51" t="s">
        <v>220</v>
      </c>
      <c r="M25" s="51" t="s">
        <v>221</v>
      </c>
      <c r="N25" s="51" t="s">
        <v>222</v>
      </c>
    </row>
    <row r="26" spans="1:14" x14ac:dyDescent="0.3">
      <c r="A26" s="18" t="s">
        <v>87</v>
      </c>
      <c r="B26" s="19">
        <v>0.56389383532604087</v>
      </c>
      <c r="C26" s="19">
        <v>0.62776243933883891</v>
      </c>
      <c r="D26" s="19">
        <v>0.6546188003617408</v>
      </c>
      <c r="E26" s="19">
        <v>0.647576718137859</v>
      </c>
      <c r="F26" s="19">
        <v>0.62679086954848151</v>
      </c>
      <c r="G26" s="19">
        <v>0.63422348676324036</v>
      </c>
      <c r="H26" s="19">
        <v>0.64550617888006556</v>
      </c>
      <c r="I26" s="19">
        <v>0.65562944010805613</v>
      </c>
      <c r="J26" s="19">
        <v>0.66147787188511176</v>
      </c>
      <c r="K26" s="19">
        <v>0.67514902034161073</v>
      </c>
      <c r="L26" s="24">
        <f t="shared" ref="L26:L31" si="3">(K26-B26)*100</f>
        <v>11.125518501556986</v>
      </c>
      <c r="M26" s="24">
        <f t="shared" ref="M26:M31" si="4">(K26-G26)*100</f>
        <v>4.092553357837037</v>
      </c>
      <c r="N26" s="24">
        <f t="shared" ref="N26:N31" si="5">(K26-J26)*100</f>
        <v>1.3671148456498972</v>
      </c>
    </row>
    <row r="27" spans="1:14" x14ac:dyDescent="0.3">
      <c r="A27" s="18" t="s">
        <v>223</v>
      </c>
      <c r="B27" s="19">
        <v>0.69947886508396062</v>
      </c>
      <c r="C27" s="19">
        <v>0.65761020238425283</v>
      </c>
      <c r="D27" s="19">
        <v>0.65745007680491552</v>
      </c>
      <c r="E27" s="19">
        <v>0.6969234680905162</v>
      </c>
      <c r="F27" s="19">
        <v>0.52826279964486533</v>
      </c>
      <c r="G27" s="19">
        <v>0.62629757785467133</v>
      </c>
      <c r="H27" s="19">
        <v>0.63973436635307135</v>
      </c>
      <c r="I27" s="19">
        <v>0.672561629153269</v>
      </c>
      <c r="J27" s="19">
        <v>0.66039349871685205</v>
      </c>
      <c r="K27" s="19">
        <v>0.65402206080172187</v>
      </c>
      <c r="L27" s="24">
        <f t="shared" si="3"/>
        <v>-4.545680428223875</v>
      </c>
      <c r="M27" s="24">
        <f t="shared" si="4"/>
        <v>2.7724482947050544</v>
      </c>
      <c r="N27" s="24">
        <f t="shared" si="5"/>
        <v>-0.63714379151301737</v>
      </c>
    </row>
    <row r="28" spans="1:14" ht="15" x14ac:dyDescent="0.25">
      <c r="A28" s="18" t="s">
        <v>225</v>
      </c>
      <c r="B28" s="19">
        <v>0.59328654518919155</v>
      </c>
      <c r="C28" s="19">
        <v>0.62227107837748707</v>
      </c>
      <c r="D28" s="19">
        <v>0.6428571428571429</v>
      </c>
      <c r="E28" s="19">
        <v>0.65729323587941002</v>
      </c>
      <c r="F28" s="19">
        <v>0.64415930185260506</v>
      </c>
      <c r="G28" s="19">
        <v>0.67012167643082465</v>
      </c>
      <c r="H28" s="19">
        <v>0.671695352240262</v>
      </c>
      <c r="I28" s="19">
        <v>0.6862203264094956</v>
      </c>
      <c r="J28" s="19">
        <v>0.69568022066020108</v>
      </c>
      <c r="K28" s="19">
        <v>0.70716489852917985</v>
      </c>
      <c r="L28" s="24">
        <f t="shared" si="3"/>
        <v>11.387835333998829</v>
      </c>
      <c r="M28" s="24">
        <f t="shared" si="4"/>
        <v>3.70432220983552</v>
      </c>
      <c r="N28" s="24">
        <f t="shared" si="5"/>
        <v>1.1484677868978777</v>
      </c>
    </row>
    <row r="29" spans="1:14" x14ac:dyDescent="0.3">
      <c r="A29" s="18" t="s">
        <v>224</v>
      </c>
      <c r="B29" s="19">
        <v>0.76224084693427441</v>
      </c>
      <c r="C29" s="19">
        <v>0.73023255813953492</v>
      </c>
      <c r="D29" s="19">
        <v>0.75476718403547671</v>
      </c>
      <c r="E29" s="19">
        <v>0.73227024758707515</v>
      </c>
      <c r="F29" s="19">
        <v>0.71859063514140009</v>
      </c>
      <c r="G29" s="19">
        <v>0.68841201716738198</v>
      </c>
      <c r="H29" s="19">
        <v>0.70986622073578598</v>
      </c>
      <c r="I29" s="19">
        <v>0.71955719557195574</v>
      </c>
      <c r="J29" s="19">
        <v>0.7120500782472613</v>
      </c>
      <c r="K29" s="19">
        <v>0.70622342481638967</v>
      </c>
      <c r="L29" s="24">
        <f t="shared" si="3"/>
        <v>-5.6017422117884745</v>
      </c>
      <c r="M29" s="24">
        <f t="shared" si="4"/>
        <v>1.7811407649007682</v>
      </c>
      <c r="N29" s="24">
        <f t="shared" si="5"/>
        <v>-0.58266534308716311</v>
      </c>
    </row>
    <row r="30" spans="1:14" ht="15" x14ac:dyDescent="0.25">
      <c r="A30" s="18" t="s">
        <v>226</v>
      </c>
      <c r="B30" s="19">
        <v>0.77032506011247825</v>
      </c>
      <c r="C30" s="19">
        <v>0.77711615798574007</v>
      </c>
      <c r="D30" s="19">
        <v>0.7884386281588448</v>
      </c>
      <c r="E30" s="19">
        <v>0.8032231635316277</v>
      </c>
      <c r="F30" s="19">
        <v>0.76891329699686539</v>
      </c>
      <c r="G30" s="19">
        <v>0.76262461718902719</v>
      </c>
      <c r="H30" s="19">
        <v>0.7731140201299439</v>
      </c>
      <c r="I30" s="19">
        <v>0.78411283407174504</v>
      </c>
      <c r="J30" s="19">
        <v>0.78823611195592669</v>
      </c>
      <c r="K30" s="19">
        <v>0.79242502819417349</v>
      </c>
      <c r="L30" s="24">
        <f t="shared" si="3"/>
        <v>2.2099968081695232</v>
      </c>
      <c r="M30" s="24">
        <f t="shared" si="4"/>
        <v>2.9800411005146299</v>
      </c>
      <c r="N30" s="24">
        <f t="shared" si="5"/>
        <v>0.41889162382467982</v>
      </c>
    </row>
    <row r="31" spans="1:14" ht="15" x14ac:dyDescent="0.25">
      <c r="A31" s="20" t="s">
        <v>1</v>
      </c>
      <c r="B31" s="21">
        <v>0.66640745452175354</v>
      </c>
      <c r="C31" s="21">
        <v>0.69313091405922833</v>
      </c>
      <c r="D31" s="21">
        <v>0.70967643838949035</v>
      </c>
      <c r="E31" s="21">
        <v>0.71290127604685483</v>
      </c>
      <c r="F31" s="21">
        <v>0.6847376491508389</v>
      </c>
      <c r="G31" s="21">
        <v>0.69005104870065059</v>
      </c>
      <c r="H31" s="21">
        <v>0.69483416816612364</v>
      </c>
      <c r="I31" s="21">
        <v>0.70547821259550292</v>
      </c>
      <c r="J31" s="21">
        <v>0.71206442495066025</v>
      </c>
      <c r="K31" s="21">
        <v>0.72383973849060357</v>
      </c>
      <c r="L31" s="25">
        <f t="shared" si="3"/>
        <v>5.7432283968850033</v>
      </c>
      <c r="M31" s="25">
        <f t="shared" si="4"/>
        <v>3.3788689789952975</v>
      </c>
      <c r="N31" s="25">
        <f t="shared" si="5"/>
        <v>1.1775313539943322</v>
      </c>
    </row>
    <row r="32" spans="1:14" ht="15" x14ac:dyDescent="0.25">
      <c r="A32" s="26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28"/>
    </row>
    <row r="33" spans="1:14" ht="17.399999999999999" x14ac:dyDescent="0.3">
      <c r="A33" s="74" t="s">
        <v>167</v>
      </c>
      <c r="B33" s="63"/>
      <c r="C33" s="63"/>
      <c r="D33" s="63"/>
      <c r="E33" s="63"/>
      <c r="F33" s="63"/>
      <c r="G33" s="7"/>
      <c r="H33" s="7"/>
      <c r="I33" s="7"/>
      <c r="J33" s="7"/>
      <c r="K33" s="7"/>
    </row>
    <row r="34" spans="1:14" ht="55.2" x14ac:dyDescent="0.3">
      <c r="A34" s="17" t="s">
        <v>122</v>
      </c>
      <c r="B34" s="50">
        <v>2007</v>
      </c>
      <c r="C34" s="50">
        <v>2008</v>
      </c>
      <c r="D34" s="50">
        <v>2009</v>
      </c>
      <c r="E34" s="50">
        <v>2010</v>
      </c>
      <c r="F34" s="50">
        <v>2011</v>
      </c>
      <c r="G34" s="50">
        <v>2012</v>
      </c>
      <c r="H34" s="50">
        <v>2013</v>
      </c>
      <c r="I34" s="50">
        <v>2014</v>
      </c>
      <c r="J34" s="50">
        <v>2015</v>
      </c>
      <c r="K34" s="50">
        <v>2016</v>
      </c>
      <c r="L34" s="51" t="s">
        <v>220</v>
      </c>
      <c r="M34" s="51" t="s">
        <v>221</v>
      </c>
      <c r="N34" s="51" t="s">
        <v>222</v>
      </c>
    </row>
    <row r="35" spans="1:14" x14ac:dyDescent="0.3">
      <c r="A35" s="32" t="s">
        <v>180</v>
      </c>
      <c r="B35" s="55">
        <v>0.5736947012900725</v>
      </c>
      <c r="C35" s="55">
        <v>0.62647668283095859</v>
      </c>
      <c r="D35" s="55">
        <v>0.6715846165516195</v>
      </c>
      <c r="E35" s="55">
        <v>0.64701197863091875</v>
      </c>
      <c r="F35" s="55">
        <v>0.61622200553095574</v>
      </c>
      <c r="G35" s="21">
        <v>0.63433279397681863</v>
      </c>
      <c r="H35" s="21">
        <v>0.6394382075250129</v>
      </c>
      <c r="I35" s="21">
        <v>0.64546984881141545</v>
      </c>
      <c r="J35" s="21">
        <v>0.65691792133660432</v>
      </c>
      <c r="K35" s="21">
        <v>0.66846732155452715</v>
      </c>
      <c r="L35" s="25">
        <f t="shared" ref="L35:L46" si="6">(K35-B35)*100</f>
        <v>9.4772620264454659</v>
      </c>
      <c r="M35" s="25">
        <f t="shared" ref="M35:M46" si="7">(K35-G35)*100</f>
        <v>3.4134527577708518</v>
      </c>
      <c r="N35" s="25">
        <f t="shared" ref="N35:N46" si="8">(K35-J35)*100</f>
        <v>1.1549400217922834</v>
      </c>
    </row>
    <row r="36" spans="1:14" x14ac:dyDescent="0.3">
      <c r="A36" s="22" t="s">
        <v>87</v>
      </c>
      <c r="B36" s="56">
        <v>0.5736947012900725</v>
      </c>
      <c r="C36" s="56">
        <v>0.62647668283095859</v>
      </c>
      <c r="D36" s="56">
        <v>0.6715846165516195</v>
      </c>
      <c r="E36" s="56">
        <v>0.64701197863091875</v>
      </c>
      <c r="F36" s="56">
        <v>0.61622200553095574</v>
      </c>
      <c r="G36" s="19">
        <v>0.63433279397681863</v>
      </c>
      <c r="H36" s="19">
        <v>0.6394382075250129</v>
      </c>
      <c r="I36" s="19">
        <v>0.64546984881141545</v>
      </c>
      <c r="J36" s="19">
        <v>0.65691792133660432</v>
      </c>
      <c r="K36" s="19">
        <v>0.66846732155452715</v>
      </c>
      <c r="L36" s="24">
        <f t="shared" si="6"/>
        <v>9.4772620264454659</v>
      </c>
      <c r="M36" s="24">
        <f t="shared" si="7"/>
        <v>3.4134527577708518</v>
      </c>
      <c r="N36" s="24">
        <f t="shared" si="8"/>
        <v>1.1549400217922834</v>
      </c>
    </row>
    <row r="37" spans="1:14" ht="15" x14ac:dyDescent="0.25">
      <c r="A37" s="32" t="s">
        <v>181</v>
      </c>
      <c r="B37" s="55">
        <v>0.57356586003334686</v>
      </c>
      <c r="C37" s="55">
        <v>0.6296977307381828</v>
      </c>
      <c r="D37" s="55">
        <v>0.64212516930311003</v>
      </c>
      <c r="E37" s="55">
        <v>0.64473842716809215</v>
      </c>
      <c r="F37" s="55">
        <v>0.64084362240651715</v>
      </c>
      <c r="G37" s="21">
        <v>0.64551280867332805</v>
      </c>
      <c r="H37" s="21">
        <v>0.6610430685320553</v>
      </c>
      <c r="I37" s="21">
        <v>0.67299935559321222</v>
      </c>
      <c r="J37" s="21">
        <v>0.67577607889859681</v>
      </c>
      <c r="K37" s="21">
        <v>0.68522305914434412</v>
      </c>
      <c r="L37" s="25">
        <f t="shared" si="6"/>
        <v>11.165719911099725</v>
      </c>
      <c r="M37" s="25">
        <f t="shared" si="7"/>
        <v>3.9710250471016062</v>
      </c>
      <c r="N37" s="25">
        <f t="shared" si="8"/>
        <v>0.94469802457473051</v>
      </c>
    </row>
    <row r="38" spans="1:14" x14ac:dyDescent="0.3">
      <c r="A38" s="22" t="s">
        <v>87</v>
      </c>
      <c r="B38" s="56">
        <v>0.55706531638191692</v>
      </c>
      <c r="C38" s="56">
        <v>0.64456525601392889</v>
      </c>
      <c r="D38" s="56">
        <v>0.64909847434119283</v>
      </c>
      <c r="E38" s="56">
        <v>0.64372274450507305</v>
      </c>
      <c r="F38" s="56">
        <v>0.64448267211410959</v>
      </c>
      <c r="G38" s="19">
        <v>0.63460719284366818</v>
      </c>
      <c r="H38" s="19">
        <v>0.65664843931108774</v>
      </c>
      <c r="I38" s="19">
        <v>0.66710109373402837</v>
      </c>
      <c r="J38" s="19">
        <v>0.66678907168037604</v>
      </c>
      <c r="K38" s="19">
        <v>0.67425604154184138</v>
      </c>
      <c r="L38" s="24">
        <f t="shared" si="6"/>
        <v>11.719072515992446</v>
      </c>
      <c r="M38" s="24">
        <f t="shared" si="7"/>
        <v>3.96488486981732</v>
      </c>
      <c r="N38" s="24">
        <f t="shared" si="8"/>
        <v>0.74669698614653335</v>
      </c>
    </row>
    <row r="39" spans="1:14" ht="15" x14ac:dyDescent="0.25">
      <c r="A39" s="22" t="s">
        <v>123</v>
      </c>
      <c r="B39" s="56">
        <v>0.58514390879811873</v>
      </c>
      <c r="C39" s="56">
        <v>0.61890015741529247</v>
      </c>
      <c r="D39" s="56">
        <v>0.63616980953283431</v>
      </c>
      <c r="E39" s="56">
        <v>0.64575306479859895</v>
      </c>
      <c r="F39" s="56">
        <v>0.63645979492714522</v>
      </c>
      <c r="G39" s="19">
        <v>0.6623584151901114</v>
      </c>
      <c r="H39" s="19">
        <v>0.66741093481396585</v>
      </c>
      <c r="I39" s="19">
        <v>0.68273143170366624</v>
      </c>
      <c r="J39" s="19">
        <v>0.69452103758169936</v>
      </c>
      <c r="K39" s="19">
        <v>0.70709484690067215</v>
      </c>
      <c r="L39" s="24">
        <f t="shared" si="6"/>
        <v>12.195093810255342</v>
      </c>
      <c r="M39" s="24">
        <f t="shared" si="7"/>
        <v>4.4736431710560742</v>
      </c>
      <c r="N39" s="24">
        <f t="shared" si="8"/>
        <v>1.2573809318972784</v>
      </c>
    </row>
    <row r="40" spans="1:14" ht="15" x14ac:dyDescent="0.25">
      <c r="A40" s="32" t="s">
        <v>182</v>
      </c>
      <c r="B40" s="55">
        <v>0.7459715798086396</v>
      </c>
      <c r="C40" s="55">
        <v>0.75314175808055284</v>
      </c>
      <c r="D40" s="55">
        <v>0.76491164311997462</v>
      </c>
      <c r="E40" s="55">
        <v>0.78342856352291745</v>
      </c>
      <c r="F40" s="55">
        <v>0.74490860185540975</v>
      </c>
      <c r="G40" s="21">
        <v>0.74591934791350045</v>
      </c>
      <c r="H40" s="21">
        <v>0.74955205065191677</v>
      </c>
      <c r="I40" s="21">
        <v>0.7632131133158353</v>
      </c>
      <c r="J40" s="21">
        <v>0.76876480860221286</v>
      </c>
      <c r="K40" s="21">
        <v>0.77867029250775721</v>
      </c>
      <c r="L40" s="25">
        <f t="shared" si="6"/>
        <v>3.2698712699117616</v>
      </c>
      <c r="M40" s="25">
        <f t="shared" si="7"/>
        <v>3.2750944594256759</v>
      </c>
      <c r="N40" s="25">
        <f t="shared" si="8"/>
        <v>0.99054839055443544</v>
      </c>
    </row>
    <row r="41" spans="1:14" x14ac:dyDescent="0.3">
      <c r="A41" s="22" t="s">
        <v>87</v>
      </c>
      <c r="B41" s="56">
        <v>0.54070981210855951</v>
      </c>
      <c r="C41" s="56">
        <v>0.57095664143152103</v>
      </c>
      <c r="D41" s="56">
        <v>0.58239019831793171</v>
      </c>
      <c r="E41" s="56">
        <v>0.66541992519551174</v>
      </c>
      <c r="F41" s="56">
        <v>0.59850849809226503</v>
      </c>
      <c r="G41" s="19">
        <v>0.63160919540229887</v>
      </c>
      <c r="H41" s="19">
        <v>0.61491346770173061</v>
      </c>
      <c r="I41" s="19">
        <v>0.63491411194213854</v>
      </c>
      <c r="J41" s="19">
        <v>0.64798266991605735</v>
      </c>
      <c r="K41" s="19">
        <v>0.7154756685664182</v>
      </c>
      <c r="L41" s="24">
        <f t="shared" si="6"/>
        <v>17.476585645785867</v>
      </c>
      <c r="M41" s="24">
        <f t="shared" si="7"/>
        <v>8.3866473164119331</v>
      </c>
      <c r="N41" s="24">
        <f t="shared" si="8"/>
        <v>6.7492998650360843</v>
      </c>
    </row>
    <row r="42" spans="1:14" x14ac:dyDescent="0.3">
      <c r="A42" s="18" t="s">
        <v>121</v>
      </c>
      <c r="B42" s="19">
        <v>0.69947886508396062</v>
      </c>
      <c r="C42" s="19">
        <v>0.65761020238425283</v>
      </c>
      <c r="D42" s="19">
        <v>0.65745007680491552</v>
      </c>
      <c r="E42" s="19">
        <v>0.6969234680905162</v>
      </c>
      <c r="F42" s="19">
        <v>0.52826279964486533</v>
      </c>
      <c r="G42" s="19">
        <v>0.62629757785467133</v>
      </c>
      <c r="H42" s="19">
        <v>0.63973436635307135</v>
      </c>
      <c r="I42" s="19">
        <v>0.672561629153269</v>
      </c>
      <c r="J42" s="19">
        <v>0.66039349871685205</v>
      </c>
      <c r="K42" s="19">
        <v>0.65402206080172187</v>
      </c>
      <c r="L42" s="24">
        <f t="shared" si="6"/>
        <v>-4.545680428223875</v>
      </c>
      <c r="M42" s="24">
        <f t="shared" si="7"/>
        <v>2.7724482947050544</v>
      </c>
      <c r="N42" s="24">
        <f t="shared" si="8"/>
        <v>-0.63714379151301737</v>
      </c>
    </row>
    <row r="43" spans="1:14" ht="15" x14ac:dyDescent="0.25">
      <c r="A43" s="22" t="s">
        <v>123</v>
      </c>
      <c r="B43" s="56">
        <v>0.63592557890509971</v>
      </c>
      <c r="C43" s="56">
        <v>0.64166914166914168</v>
      </c>
      <c r="D43" s="56">
        <v>0.68444313494401887</v>
      </c>
      <c r="E43" s="56">
        <v>0.72246260353566571</v>
      </c>
      <c r="F43" s="56">
        <v>0.69011725293132331</v>
      </c>
      <c r="G43" s="19">
        <v>0.72286079182630902</v>
      </c>
      <c r="H43" s="19">
        <v>0.70360559234731423</v>
      </c>
      <c r="I43" s="19">
        <v>0.71173115461692615</v>
      </c>
      <c r="J43" s="19">
        <v>0.70352453351762267</v>
      </c>
      <c r="K43" s="19">
        <v>0.70783061272770287</v>
      </c>
      <c r="L43" s="24">
        <f t="shared" si="6"/>
        <v>7.1905033822603155</v>
      </c>
      <c r="M43" s="24">
        <f t="shared" si="7"/>
        <v>-1.5030179098606156</v>
      </c>
      <c r="N43" s="24">
        <f t="shared" si="8"/>
        <v>0.43060792100801937</v>
      </c>
    </row>
    <row r="44" spans="1:14" x14ac:dyDescent="0.3">
      <c r="A44" s="22" t="s">
        <v>120</v>
      </c>
      <c r="B44" s="56">
        <v>0.76224084693427441</v>
      </c>
      <c r="C44" s="56">
        <v>0.73023255813953492</v>
      </c>
      <c r="D44" s="56">
        <v>0.75476718403547671</v>
      </c>
      <c r="E44" s="56">
        <v>0.73227024758707515</v>
      </c>
      <c r="F44" s="56">
        <v>0.71859063514140009</v>
      </c>
      <c r="G44" s="19">
        <v>0.68841201716738198</v>
      </c>
      <c r="H44" s="19">
        <v>0.70986622073578598</v>
      </c>
      <c r="I44" s="19">
        <v>0.71955719557195574</v>
      </c>
      <c r="J44" s="19">
        <v>0.7120500782472613</v>
      </c>
      <c r="K44" s="19">
        <v>0.70622342481638967</v>
      </c>
      <c r="L44" s="24">
        <f t="shared" si="6"/>
        <v>-5.6017422117884745</v>
      </c>
      <c r="M44" s="24">
        <f t="shared" si="7"/>
        <v>1.7811407649007682</v>
      </c>
      <c r="N44" s="24">
        <f t="shared" si="8"/>
        <v>-0.58266534308716311</v>
      </c>
    </row>
    <row r="45" spans="1:14" ht="15" x14ac:dyDescent="0.25">
      <c r="A45" s="22" t="s">
        <v>124</v>
      </c>
      <c r="B45" s="56">
        <v>0.77032506011247825</v>
      </c>
      <c r="C45" s="56">
        <v>0.77711615798574007</v>
      </c>
      <c r="D45" s="56">
        <v>0.7884386281588448</v>
      </c>
      <c r="E45" s="56">
        <v>0.8032231635316277</v>
      </c>
      <c r="F45" s="56">
        <v>0.76891329699686539</v>
      </c>
      <c r="G45" s="19">
        <v>0.76262461718902719</v>
      </c>
      <c r="H45" s="19">
        <v>0.7731140201299439</v>
      </c>
      <c r="I45" s="19">
        <v>0.78411283407174504</v>
      </c>
      <c r="J45" s="19">
        <v>0.78823611195592669</v>
      </c>
      <c r="K45" s="19">
        <v>0.79242502819417349</v>
      </c>
      <c r="L45" s="24">
        <f t="shared" si="6"/>
        <v>2.2099968081695232</v>
      </c>
      <c r="M45" s="24">
        <f t="shared" si="7"/>
        <v>2.9800411005146299</v>
      </c>
      <c r="N45" s="24">
        <f t="shared" si="8"/>
        <v>0.41889162382467982</v>
      </c>
    </row>
    <row r="46" spans="1:14" ht="15" x14ac:dyDescent="0.25">
      <c r="A46" s="32" t="s">
        <v>1</v>
      </c>
      <c r="B46" s="55">
        <v>0.66640745452175354</v>
      </c>
      <c r="C46" s="55">
        <v>0.69313091405922833</v>
      </c>
      <c r="D46" s="55">
        <v>0.70967643838949035</v>
      </c>
      <c r="E46" s="55">
        <v>0.71290127604685483</v>
      </c>
      <c r="F46" s="55">
        <v>0.6847376491508389</v>
      </c>
      <c r="G46" s="21">
        <v>0.69005104870065059</v>
      </c>
      <c r="H46" s="21">
        <v>0.69483416816612364</v>
      </c>
      <c r="I46" s="21">
        <v>0.70547821259550292</v>
      </c>
      <c r="J46" s="21">
        <v>0.71206442495066025</v>
      </c>
      <c r="K46" s="21">
        <v>0.72383973849060357</v>
      </c>
      <c r="L46" s="25">
        <f t="shared" si="6"/>
        <v>5.7432283968850033</v>
      </c>
      <c r="M46" s="25">
        <f t="shared" si="7"/>
        <v>3.3788689789952975</v>
      </c>
      <c r="N46" s="25">
        <f t="shared" si="8"/>
        <v>1.1775313539943322</v>
      </c>
    </row>
    <row r="47" spans="1:14" ht="15" x14ac:dyDescent="0.25">
      <c r="A47" s="72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4" ht="17.399999999999999" x14ac:dyDescent="0.3">
      <c r="A48" s="74" t="s">
        <v>168</v>
      </c>
      <c r="B48" s="63"/>
      <c r="C48" s="63"/>
      <c r="D48" s="63"/>
      <c r="E48" s="63"/>
      <c r="F48" s="63"/>
      <c r="G48" s="7"/>
      <c r="H48" s="7"/>
      <c r="I48" s="7"/>
      <c r="J48" s="7"/>
      <c r="K48" s="7"/>
    </row>
    <row r="49" spans="1:14" ht="55.2" x14ac:dyDescent="0.3">
      <c r="A49" s="17" t="s">
        <v>93</v>
      </c>
      <c r="B49" s="50">
        <v>2007</v>
      </c>
      <c r="C49" s="50">
        <v>2008</v>
      </c>
      <c r="D49" s="50">
        <v>2009</v>
      </c>
      <c r="E49" s="50">
        <v>2010</v>
      </c>
      <c r="F49" s="50">
        <v>2011</v>
      </c>
      <c r="G49" s="50">
        <v>2012</v>
      </c>
      <c r="H49" s="50">
        <v>2013</v>
      </c>
      <c r="I49" s="50">
        <v>2014</v>
      </c>
      <c r="J49" s="50">
        <v>2015</v>
      </c>
      <c r="K49" s="50">
        <v>2016</v>
      </c>
      <c r="L49" s="51" t="s">
        <v>220</v>
      </c>
      <c r="M49" s="51" t="s">
        <v>221</v>
      </c>
      <c r="N49" s="51" t="s">
        <v>222</v>
      </c>
    </row>
    <row r="50" spans="1:14" x14ac:dyDescent="0.3">
      <c r="A50" s="22" t="s">
        <v>5</v>
      </c>
      <c r="B50" s="56">
        <v>0.63887044885870403</v>
      </c>
      <c r="C50" s="56">
        <v>0.65424739195230996</v>
      </c>
      <c r="D50" s="56">
        <v>0.67101657039254547</v>
      </c>
      <c r="E50" s="56">
        <v>0.67449562814640973</v>
      </c>
      <c r="F50" s="56">
        <v>0.65520349196811989</v>
      </c>
      <c r="G50" s="19">
        <v>0.67093268192519429</v>
      </c>
      <c r="H50" s="19">
        <v>0.68495234232407221</v>
      </c>
      <c r="I50" s="19">
        <v>0.70144034236075625</v>
      </c>
      <c r="J50" s="19">
        <v>0.70821096426823305</v>
      </c>
      <c r="K50" s="19">
        <v>0.7141441664602427</v>
      </c>
      <c r="L50" s="24">
        <f t="shared" ref="L50" si="9">(K50-B50)*100</f>
        <v>7.5273717601538674</v>
      </c>
      <c r="M50" s="24">
        <f t="shared" ref="M50" si="10">(K50-G50)*100</f>
        <v>4.3211484535048417</v>
      </c>
      <c r="N50" s="24">
        <f t="shared" ref="N50" si="11">(K50-J50)*100</f>
        <v>0.59332021920096567</v>
      </c>
    </row>
    <row r="51" spans="1:14" ht="15" x14ac:dyDescent="0.25">
      <c r="A51" s="22" t="s">
        <v>6</v>
      </c>
      <c r="B51" s="56">
        <v>0.73710032143461346</v>
      </c>
      <c r="C51" s="56">
        <v>0.7112665112665113</v>
      </c>
      <c r="D51" s="56">
        <v>0.74747010119595214</v>
      </c>
      <c r="E51" s="56">
        <v>0.75141608674542804</v>
      </c>
      <c r="F51" s="56">
        <v>0.72816007808687166</v>
      </c>
      <c r="G51" s="19">
        <v>0.74929483988717438</v>
      </c>
      <c r="H51" s="19">
        <v>0.7170001681520094</v>
      </c>
      <c r="I51" s="19">
        <v>0.7433173406442769</v>
      </c>
      <c r="J51" s="19">
        <v>0.75464396284829727</v>
      </c>
      <c r="K51" s="19">
        <v>0.76330376940133038</v>
      </c>
      <c r="L51" s="24">
        <f t="shared" ref="L51:L60" si="12">(K51-B51)*100</f>
        <v>2.620344796671692</v>
      </c>
      <c r="M51" s="24">
        <f t="shared" ref="M51:M60" si="13">(K51-G51)*100</f>
        <v>1.4008929514155999</v>
      </c>
      <c r="N51" s="24">
        <f t="shared" ref="N51:N60" si="14">(K51-J51)*100</f>
        <v>0.86598065530331114</v>
      </c>
    </row>
    <row r="52" spans="1:14" ht="15" x14ac:dyDescent="0.25">
      <c r="A52" s="22" t="s">
        <v>7</v>
      </c>
      <c r="B52" s="56">
        <v>0.66009415296445384</v>
      </c>
      <c r="C52" s="56">
        <v>0.66316944387300281</v>
      </c>
      <c r="D52" s="56">
        <v>0.67759930102829491</v>
      </c>
      <c r="E52" s="56">
        <v>0.66991156073041924</v>
      </c>
      <c r="F52" s="56">
        <v>0.65352669742913649</v>
      </c>
      <c r="G52" s="19">
        <v>0.6713636662935405</v>
      </c>
      <c r="H52" s="19">
        <v>0.67101310322786833</v>
      </c>
      <c r="I52" s="19">
        <v>0.68025140588819055</v>
      </c>
      <c r="J52" s="19">
        <v>0.70091086532205593</v>
      </c>
      <c r="K52" s="19">
        <v>0.72021765887154243</v>
      </c>
      <c r="L52" s="24">
        <f t="shared" si="12"/>
        <v>6.0123505907088592</v>
      </c>
      <c r="M52" s="24">
        <f t="shared" si="13"/>
        <v>4.8853992578001932</v>
      </c>
      <c r="N52" s="24">
        <f t="shared" si="14"/>
        <v>1.9306793549486501</v>
      </c>
    </row>
    <row r="53" spans="1:14" x14ac:dyDescent="0.3">
      <c r="A53" s="22" t="s">
        <v>8</v>
      </c>
      <c r="B53" s="56">
        <v>0.73022700119474315</v>
      </c>
      <c r="C53" s="56">
        <v>0.69100856327307325</v>
      </c>
      <c r="D53" s="56">
        <v>0.68774252453777673</v>
      </c>
      <c r="E53" s="56">
        <v>0.69993490995877627</v>
      </c>
      <c r="F53" s="56">
        <v>0.65608822867431915</v>
      </c>
      <c r="G53" s="19">
        <v>0.68931412599440978</v>
      </c>
      <c r="H53" s="19">
        <v>0.68716062357680852</v>
      </c>
      <c r="I53" s="19">
        <v>0.70494389901823284</v>
      </c>
      <c r="J53" s="19">
        <v>0.70251023678119995</v>
      </c>
      <c r="K53" s="19">
        <v>0.69570847206807251</v>
      </c>
      <c r="L53" s="24">
        <f t="shared" si="12"/>
        <v>-3.4518529126670638</v>
      </c>
      <c r="M53" s="24">
        <f t="shared" si="13"/>
        <v>0.63943460736627378</v>
      </c>
      <c r="N53" s="24">
        <f t="shared" si="14"/>
        <v>-0.68017647131274339</v>
      </c>
    </row>
    <row r="54" spans="1:14" ht="15" x14ac:dyDescent="0.25">
      <c r="A54" s="22" t="s">
        <v>9</v>
      </c>
      <c r="B54" s="56">
        <v>0.73435531289374212</v>
      </c>
      <c r="C54" s="56">
        <v>0.73292789774777101</v>
      </c>
      <c r="D54" s="56">
        <v>0.74292817938734346</v>
      </c>
      <c r="E54" s="56">
        <v>0.74532990574121682</v>
      </c>
      <c r="F54" s="56">
        <v>0.71521363195411025</v>
      </c>
      <c r="G54" s="19">
        <v>0.71636485299652874</v>
      </c>
      <c r="H54" s="19">
        <v>0.72812551884442966</v>
      </c>
      <c r="I54" s="19">
        <v>0.73871909835054095</v>
      </c>
      <c r="J54" s="19">
        <v>0.73900872715297217</v>
      </c>
      <c r="K54" s="19">
        <v>0.74873192520251342</v>
      </c>
      <c r="L54" s="24">
        <f t="shared" si="12"/>
        <v>1.4376612308771297</v>
      </c>
      <c r="M54" s="24">
        <f t="shared" si="13"/>
        <v>3.236707220598467</v>
      </c>
      <c r="N54" s="24">
        <f t="shared" si="14"/>
        <v>0.97231980495412484</v>
      </c>
    </row>
    <row r="55" spans="1:14" ht="15" x14ac:dyDescent="0.25">
      <c r="A55" s="22" t="s">
        <v>10</v>
      </c>
      <c r="B55" s="56">
        <v>0.45735528412108339</v>
      </c>
      <c r="C55" s="56">
        <v>0.69722675367047304</v>
      </c>
      <c r="D55" s="56">
        <v>0.70693170234454639</v>
      </c>
      <c r="E55" s="56">
        <v>0.7163665973038994</v>
      </c>
      <c r="F55" s="56">
        <v>0.70708919283375071</v>
      </c>
      <c r="G55" s="19">
        <v>0.71298999165971644</v>
      </c>
      <c r="H55" s="19">
        <v>0.73475786784345609</v>
      </c>
      <c r="I55" s="19">
        <v>0.73426331565598335</v>
      </c>
      <c r="J55" s="19">
        <v>0.74842334594656579</v>
      </c>
      <c r="K55" s="19">
        <v>0.75094339622641515</v>
      </c>
      <c r="L55" s="24">
        <f t="shared" si="12"/>
        <v>29.358811210533176</v>
      </c>
      <c r="M55" s="24">
        <f t="shared" si="13"/>
        <v>3.7953404566698712</v>
      </c>
      <c r="N55" s="24">
        <f t="shared" si="14"/>
        <v>0.25200502798493618</v>
      </c>
    </row>
    <row r="56" spans="1:14" x14ac:dyDescent="0.3">
      <c r="A56" s="22" t="s">
        <v>11</v>
      </c>
      <c r="B56" s="56">
        <v>0.7246318875341462</v>
      </c>
      <c r="C56" s="56">
        <v>0.73262402417527073</v>
      </c>
      <c r="D56" s="56">
        <v>0.74492591557170817</v>
      </c>
      <c r="E56" s="56">
        <v>0.74772545308974447</v>
      </c>
      <c r="F56" s="56">
        <v>0.7253585523149485</v>
      </c>
      <c r="G56" s="19">
        <v>0.70701513067400279</v>
      </c>
      <c r="H56" s="19">
        <v>0.71990746967210906</v>
      </c>
      <c r="I56" s="19">
        <v>0.7309895833333333</v>
      </c>
      <c r="J56" s="19">
        <v>0.73468328141225336</v>
      </c>
      <c r="K56" s="19">
        <v>0.75708126398515529</v>
      </c>
      <c r="L56" s="24">
        <f t="shared" si="12"/>
        <v>3.2449376451009093</v>
      </c>
      <c r="M56" s="24">
        <f t="shared" si="13"/>
        <v>5.0066133311152505</v>
      </c>
      <c r="N56" s="24">
        <f t="shared" si="14"/>
        <v>2.2397982572901931</v>
      </c>
    </row>
    <row r="57" spans="1:14" ht="15" x14ac:dyDescent="0.25">
      <c r="A57" s="22" t="s">
        <v>12</v>
      </c>
      <c r="B57" s="56">
        <v>0.6645138141370649</v>
      </c>
      <c r="C57" s="56">
        <v>0.57055873925501432</v>
      </c>
      <c r="D57" s="56">
        <v>0.64343861934223379</v>
      </c>
      <c r="E57" s="56">
        <v>0.67754608643094594</v>
      </c>
      <c r="F57" s="56">
        <v>0.63287671232876708</v>
      </c>
      <c r="G57" s="19">
        <v>0.64985817838008197</v>
      </c>
      <c r="H57" s="19">
        <v>0.66790928859894372</v>
      </c>
      <c r="I57" s="19">
        <v>0.67513550135501355</v>
      </c>
      <c r="J57" s="19">
        <v>0.69989615784008308</v>
      </c>
      <c r="K57" s="19">
        <v>0.69679915582131546</v>
      </c>
      <c r="L57" s="24">
        <f t="shared" si="12"/>
        <v>3.2285341684250568</v>
      </c>
      <c r="M57" s="24">
        <f t="shared" si="13"/>
        <v>4.6940977441233489</v>
      </c>
      <c r="N57" s="24">
        <f t="shared" si="14"/>
        <v>-0.30970020187676139</v>
      </c>
    </row>
    <row r="58" spans="1:14" ht="15" x14ac:dyDescent="0.25">
      <c r="A58" s="22" t="s">
        <v>13</v>
      </c>
      <c r="B58" s="56">
        <v>0.73156410681705097</v>
      </c>
      <c r="C58" s="56">
        <v>0.75429121979665825</v>
      </c>
      <c r="D58" s="56">
        <v>0.76848232494901425</v>
      </c>
      <c r="E58" s="56">
        <v>0.76948724248060929</v>
      </c>
      <c r="F58" s="56">
        <v>0.73187748891119242</v>
      </c>
      <c r="G58" s="19">
        <v>0.72538680685627943</v>
      </c>
      <c r="H58" s="19">
        <v>0.74369004063327204</v>
      </c>
      <c r="I58" s="19">
        <v>0.75064001402770475</v>
      </c>
      <c r="J58" s="19">
        <v>0.76407893348341482</v>
      </c>
      <c r="K58" s="19">
        <v>0.76968672094280088</v>
      </c>
      <c r="L58" s="24">
        <f t="shared" si="12"/>
        <v>3.812261412574991</v>
      </c>
      <c r="M58" s="24">
        <f t="shared" si="13"/>
        <v>4.4299914086521452</v>
      </c>
      <c r="N58" s="24">
        <f t="shared" si="14"/>
        <v>0.56077874593860599</v>
      </c>
    </row>
    <row r="59" spans="1:14" x14ac:dyDescent="0.3">
      <c r="A59" s="22" t="s">
        <v>14</v>
      </c>
      <c r="B59" s="56">
        <v>0.65840138493014144</v>
      </c>
      <c r="C59" s="56">
        <v>0.66029480618027414</v>
      </c>
      <c r="D59" s="56">
        <v>0.67642787996127784</v>
      </c>
      <c r="E59" s="56">
        <v>0.67787592977909572</v>
      </c>
      <c r="F59" s="56">
        <v>0.64651436211904656</v>
      </c>
      <c r="G59" s="19">
        <v>0.66237166828501914</v>
      </c>
      <c r="H59" s="19">
        <v>0.6589238593511747</v>
      </c>
      <c r="I59" s="19">
        <v>0.6690291878756639</v>
      </c>
      <c r="J59" s="19">
        <v>0.66842943929887466</v>
      </c>
      <c r="K59" s="19">
        <v>0.68025781292314358</v>
      </c>
      <c r="L59" s="24">
        <f t="shared" si="12"/>
        <v>2.1856427993002137</v>
      </c>
      <c r="M59" s="24">
        <f t="shared" si="13"/>
        <v>1.7886144638124435</v>
      </c>
      <c r="N59" s="24">
        <f t="shared" si="14"/>
        <v>1.1828373624268917</v>
      </c>
    </row>
    <row r="60" spans="1:14" ht="15" x14ac:dyDescent="0.25">
      <c r="A60" s="32" t="s">
        <v>1</v>
      </c>
      <c r="B60" s="55">
        <v>0.66640745452175354</v>
      </c>
      <c r="C60" s="55">
        <v>0.69313091405922833</v>
      </c>
      <c r="D60" s="55">
        <v>0.70967643838949035</v>
      </c>
      <c r="E60" s="55">
        <v>0.71290127604685483</v>
      </c>
      <c r="F60" s="55">
        <v>0.6847376491508389</v>
      </c>
      <c r="G60" s="21">
        <v>0.69005104870065059</v>
      </c>
      <c r="H60" s="21">
        <v>0.69483416816612364</v>
      </c>
      <c r="I60" s="21">
        <v>0.70547821259550292</v>
      </c>
      <c r="J60" s="21">
        <v>0.71206442495066025</v>
      </c>
      <c r="K60" s="21">
        <v>0.72383973849060357</v>
      </c>
      <c r="L60" s="25">
        <f t="shared" si="12"/>
        <v>5.7432283968850033</v>
      </c>
      <c r="M60" s="25">
        <f t="shared" si="13"/>
        <v>3.3788689789952975</v>
      </c>
      <c r="N60" s="25">
        <f t="shared" si="14"/>
        <v>1.1775313539943322</v>
      </c>
    </row>
    <row r="61" spans="1:14" ht="15" x14ac:dyDescent="0.25">
      <c r="A61" s="72"/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4" ht="17.399999999999999" x14ac:dyDescent="0.3">
      <c r="A62" s="74" t="s">
        <v>169</v>
      </c>
      <c r="B62" s="63"/>
      <c r="C62" s="63"/>
      <c r="D62" s="63"/>
      <c r="E62" s="63"/>
      <c r="F62" s="63"/>
      <c r="G62" s="7"/>
      <c r="H62" s="7"/>
      <c r="I62" s="7"/>
      <c r="J62" s="7"/>
      <c r="K62" s="7"/>
    </row>
    <row r="63" spans="1:14" ht="55.2" x14ac:dyDescent="0.3">
      <c r="A63" s="17" t="s">
        <v>125</v>
      </c>
      <c r="B63" s="50">
        <v>2007</v>
      </c>
      <c r="C63" s="50">
        <v>2008</v>
      </c>
      <c r="D63" s="50">
        <v>2009</v>
      </c>
      <c r="E63" s="50">
        <v>2010</v>
      </c>
      <c r="F63" s="50">
        <v>2011</v>
      </c>
      <c r="G63" s="50">
        <v>2012</v>
      </c>
      <c r="H63" s="50">
        <v>2013</v>
      </c>
      <c r="I63" s="50">
        <v>2014</v>
      </c>
      <c r="J63" s="50">
        <v>2015</v>
      </c>
      <c r="K63" s="50">
        <v>2016</v>
      </c>
      <c r="L63" s="51" t="s">
        <v>220</v>
      </c>
      <c r="M63" s="51" t="s">
        <v>221</v>
      </c>
      <c r="N63" s="51" t="s">
        <v>222</v>
      </c>
    </row>
    <row r="64" spans="1:14" ht="15" x14ac:dyDescent="0.25">
      <c r="A64" s="32" t="s">
        <v>183</v>
      </c>
      <c r="B64" s="55">
        <v>0.71421979948718284</v>
      </c>
      <c r="C64" s="55">
        <v>0.72798791086206449</v>
      </c>
      <c r="D64" s="55">
        <v>0.74258315670567654</v>
      </c>
      <c r="E64" s="55">
        <v>0.75596992346395631</v>
      </c>
      <c r="F64" s="55">
        <v>0.72643176442566015</v>
      </c>
      <c r="G64" s="21">
        <v>0.73370298639774589</v>
      </c>
      <c r="H64" s="21">
        <v>0.73680154359358041</v>
      </c>
      <c r="I64" s="21">
        <v>0.75009735938108502</v>
      </c>
      <c r="J64" s="21">
        <v>0.7593136664659843</v>
      </c>
      <c r="K64" s="21">
        <v>0.76615750958299456</v>
      </c>
      <c r="L64" s="25">
        <f t="shared" ref="L64:L86" si="15">(K64-B64)*100</f>
        <v>5.1937710095811713</v>
      </c>
      <c r="M64" s="25">
        <f t="shared" ref="M64:M86" si="16">(K64-G64)*100</f>
        <v>3.2454523185248663</v>
      </c>
      <c r="N64" s="25">
        <f t="shared" ref="N64:N86" si="17">(K64-J64)*100</f>
        <v>0.68438431170102509</v>
      </c>
    </row>
    <row r="65" spans="1:14" x14ac:dyDescent="0.3">
      <c r="A65" s="22" t="s">
        <v>5</v>
      </c>
      <c r="B65" s="81">
        <v>0.7026271101788033</v>
      </c>
      <c r="C65" s="81">
        <v>0.71371439719079199</v>
      </c>
      <c r="D65" s="81">
        <v>0.71234679981842941</v>
      </c>
      <c r="E65" s="81">
        <v>0.73563702176017509</v>
      </c>
      <c r="F65" s="81">
        <v>0.70749565147040983</v>
      </c>
      <c r="G65" s="81">
        <v>0.73781700646444559</v>
      </c>
      <c r="H65" s="81">
        <v>0.73083606873913887</v>
      </c>
      <c r="I65" s="81">
        <v>0.74803891989742044</v>
      </c>
      <c r="J65" s="81">
        <v>0.75331068961569281</v>
      </c>
      <c r="K65" s="81">
        <v>0.75921296957577489</v>
      </c>
      <c r="L65" s="24">
        <f t="shared" si="15"/>
        <v>5.6585859396971578</v>
      </c>
      <c r="M65" s="24">
        <f t="shared" si="16"/>
        <v>2.1395963111329297</v>
      </c>
      <c r="N65" s="24">
        <f t="shared" si="17"/>
        <v>0.59022799600820797</v>
      </c>
    </row>
    <row r="66" spans="1:14" x14ac:dyDescent="0.3">
      <c r="A66" s="22" t="s">
        <v>6</v>
      </c>
      <c r="B66" s="81">
        <v>0.78916917380236051</v>
      </c>
      <c r="C66" s="81">
        <v>0.75326688815060905</v>
      </c>
      <c r="D66" s="81">
        <v>0.7817841254975415</v>
      </c>
      <c r="E66" s="81">
        <v>0.78979282465891865</v>
      </c>
      <c r="F66" s="81">
        <v>0.76620980495519242</v>
      </c>
      <c r="G66" s="81">
        <v>0.78569401078626167</v>
      </c>
      <c r="H66" s="81">
        <v>0.76526378186129218</v>
      </c>
      <c r="I66" s="81">
        <v>0.77774498229043687</v>
      </c>
      <c r="J66" s="81">
        <v>0.79726834493840382</v>
      </c>
      <c r="K66" s="81">
        <v>0.81058911260253541</v>
      </c>
      <c r="L66" s="24">
        <f t="shared" si="15"/>
        <v>2.1419938800174898</v>
      </c>
      <c r="M66" s="24">
        <f t="shared" si="16"/>
        <v>2.4895101816273746</v>
      </c>
      <c r="N66" s="24">
        <f t="shared" si="17"/>
        <v>1.3320767664131594</v>
      </c>
    </row>
    <row r="67" spans="1:14" x14ac:dyDescent="0.3">
      <c r="A67" s="22" t="s">
        <v>7</v>
      </c>
      <c r="B67" s="81">
        <v>0.6785164929071954</v>
      </c>
      <c r="C67" s="81">
        <v>0.67723994090553574</v>
      </c>
      <c r="D67" s="81">
        <v>0.70275538229821921</v>
      </c>
      <c r="E67" s="81">
        <v>0.70132422041862452</v>
      </c>
      <c r="F67" s="81">
        <v>0.67692864904020278</v>
      </c>
      <c r="G67" s="81">
        <v>0.71007751937984498</v>
      </c>
      <c r="H67" s="81">
        <v>0.6909286482610254</v>
      </c>
      <c r="I67" s="81">
        <v>0.70744731572423003</v>
      </c>
      <c r="J67" s="81">
        <v>0.72822724289865937</v>
      </c>
      <c r="K67" s="81">
        <v>0.74818104507228578</v>
      </c>
      <c r="L67" s="24">
        <f t="shared" si="15"/>
        <v>6.9664552165090381</v>
      </c>
      <c r="M67" s="24">
        <f t="shared" si="16"/>
        <v>3.8103525692440798</v>
      </c>
      <c r="N67" s="24">
        <f t="shared" si="17"/>
        <v>1.9953802173626412</v>
      </c>
    </row>
    <row r="68" spans="1:14" x14ac:dyDescent="0.3">
      <c r="A68" s="22" t="s">
        <v>8</v>
      </c>
      <c r="B68" s="81">
        <v>0.74211802748585287</v>
      </c>
      <c r="C68" s="81">
        <v>0.69260700389105057</v>
      </c>
      <c r="D68" s="81">
        <v>0.68546637744034711</v>
      </c>
      <c r="E68" s="81">
        <v>0.70493046776232615</v>
      </c>
      <c r="F68" s="81">
        <v>0.68105320304017369</v>
      </c>
      <c r="G68" s="81">
        <v>0.70407898155365034</v>
      </c>
      <c r="H68" s="81">
        <v>0.7104499274310595</v>
      </c>
      <c r="I68" s="81">
        <v>0.72105742935278028</v>
      </c>
      <c r="J68" s="81">
        <v>0.7153811456923771</v>
      </c>
      <c r="K68" s="81">
        <v>0.69406688241639702</v>
      </c>
      <c r="L68" s="24">
        <f t="shared" si="15"/>
        <v>-4.8051145069455847</v>
      </c>
      <c r="M68" s="24">
        <f t="shared" si="16"/>
        <v>-1.0012099137253316</v>
      </c>
      <c r="N68" s="24">
        <f t="shared" si="17"/>
        <v>-2.1314263275980072</v>
      </c>
    </row>
    <row r="69" spans="1:14" x14ac:dyDescent="0.3">
      <c r="A69" s="22" t="s">
        <v>9</v>
      </c>
      <c r="B69" s="81">
        <v>0.74254162812210911</v>
      </c>
      <c r="C69" s="81">
        <v>0.73992360754803033</v>
      </c>
      <c r="D69" s="81">
        <v>0.74862266392999888</v>
      </c>
      <c r="E69" s="81">
        <v>0.75541299117882921</v>
      </c>
      <c r="F69" s="81">
        <v>0.72155718740569363</v>
      </c>
      <c r="G69" s="81">
        <v>0.72979357091506625</v>
      </c>
      <c r="H69" s="81">
        <v>0.73758244023083264</v>
      </c>
      <c r="I69" s="81">
        <v>0.75310271983100074</v>
      </c>
      <c r="J69" s="81">
        <v>0.77021056859257564</v>
      </c>
      <c r="K69" s="81">
        <v>0.76703902367009502</v>
      </c>
      <c r="L69" s="24">
        <f t="shared" si="15"/>
        <v>2.4497395547985912</v>
      </c>
      <c r="M69" s="24">
        <f t="shared" si="16"/>
        <v>3.7245452755028774</v>
      </c>
      <c r="N69" s="24">
        <f t="shared" si="17"/>
        <v>-0.3171544922480618</v>
      </c>
    </row>
    <row r="70" spans="1:14" x14ac:dyDescent="0.3">
      <c r="A70" s="22" t="s">
        <v>10</v>
      </c>
      <c r="B70" s="81">
        <v>0.52953783078643313</v>
      </c>
      <c r="C70" s="81">
        <v>0.72414597178500639</v>
      </c>
      <c r="D70" s="81">
        <v>0.72268211920529801</v>
      </c>
      <c r="E70" s="81">
        <v>0.7562679306473743</v>
      </c>
      <c r="F70" s="81">
        <v>0.73481681829358247</v>
      </c>
      <c r="G70" s="81">
        <v>0.73979334677419351</v>
      </c>
      <c r="H70" s="81">
        <v>0.75335048057398135</v>
      </c>
      <c r="I70" s="81">
        <v>0.75316371386705738</v>
      </c>
      <c r="J70" s="81">
        <v>0.76728049105951424</v>
      </c>
      <c r="K70" s="81">
        <v>0.76608926539385513</v>
      </c>
      <c r="L70" s="24">
        <f t="shared" si="15"/>
        <v>23.655143460742202</v>
      </c>
      <c r="M70" s="24">
        <f t="shared" si="16"/>
        <v>2.6295918619661629</v>
      </c>
      <c r="N70" s="24">
        <f t="shared" si="17"/>
        <v>-0.11912256656591014</v>
      </c>
    </row>
    <row r="71" spans="1:14" x14ac:dyDescent="0.3">
      <c r="A71" s="22" t="s">
        <v>11</v>
      </c>
      <c r="B71" s="81">
        <v>0.74328859060402686</v>
      </c>
      <c r="C71" s="81">
        <v>0.74839078270805559</v>
      </c>
      <c r="D71" s="81">
        <v>0.75599755422076753</v>
      </c>
      <c r="E71" s="81">
        <v>0.77117399392930575</v>
      </c>
      <c r="F71" s="81">
        <v>0.74499409083234847</v>
      </c>
      <c r="G71" s="81">
        <v>0.7231979967805402</v>
      </c>
      <c r="H71" s="81">
        <v>0.73962554709029016</v>
      </c>
      <c r="I71" s="81">
        <v>0.75259595772297427</v>
      </c>
      <c r="J71" s="81">
        <v>0.76401774909237596</v>
      </c>
      <c r="K71" s="81">
        <v>0.78077870872350907</v>
      </c>
      <c r="L71" s="24">
        <f t="shared" si="15"/>
        <v>3.7490118119482219</v>
      </c>
      <c r="M71" s="24">
        <f t="shared" si="16"/>
        <v>5.7580711942968872</v>
      </c>
      <c r="N71" s="24">
        <f t="shared" si="17"/>
        <v>1.676095963113311</v>
      </c>
    </row>
    <row r="72" spans="1:14" x14ac:dyDescent="0.3">
      <c r="A72" s="22" t="s">
        <v>12</v>
      </c>
      <c r="B72" s="81">
        <v>0.72186932849364793</v>
      </c>
      <c r="C72" s="81">
        <v>0.60187667560321712</v>
      </c>
      <c r="D72" s="81">
        <v>0.70434782608695656</v>
      </c>
      <c r="E72" s="81">
        <v>0.73670557717250329</v>
      </c>
      <c r="F72" s="81">
        <v>0.67889530090684258</v>
      </c>
      <c r="G72" s="81">
        <v>0.68485342019543971</v>
      </c>
      <c r="H72" s="81">
        <v>0.68884462151394421</v>
      </c>
      <c r="I72" s="81">
        <v>0.71998247151621386</v>
      </c>
      <c r="J72" s="81">
        <v>0.72343205574912894</v>
      </c>
      <c r="K72" s="81">
        <v>0.73636773321315907</v>
      </c>
      <c r="L72" s="24">
        <f t="shared" si="15"/>
        <v>1.4498404719511138</v>
      </c>
      <c r="M72" s="24">
        <f t="shared" si="16"/>
        <v>5.151431301771936</v>
      </c>
      <c r="N72" s="24">
        <f t="shared" si="17"/>
        <v>1.2935677464030126</v>
      </c>
    </row>
    <row r="73" spans="1:14" x14ac:dyDescent="0.3">
      <c r="A73" s="22" t="s">
        <v>13</v>
      </c>
      <c r="B73" s="81">
        <v>0.77865632554391617</v>
      </c>
      <c r="C73" s="81">
        <v>0.78622013651877132</v>
      </c>
      <c r="D73" s="81">
        <v>0.81189962022488649</v>
      </c>
      <c r="E73" s="81">
        <v>0.81570053751327687</v>
      </c>
      <c r="F73" s="81">
        <v>0.78134538272787124</v>
      </c>
      <c r="G73" s="81">
        <v>0.76119274727163355</v>
      </c>
      <c r="H73" s="81">
        <v>0.79110288486086289</v>
      </c>
      <c r="I73" s="81">
        <v>0.79819067501739738</v>
      </c>
      <c r="J73" s="81">
        <v>0.81362162884737488</v>
      </c>
      <c r="K73" s="81">
        <v>0.81717217639799966</v>
      </c>
      <c r="L73" s="24">
        <f t="shared" si="15"/>
        <v>3.8515850854083489</v>
      </c>
      <c r="M73" s="24">
        <f t="shared" si="16"/>
        <v>5.5979429126366114</v>
      </c>
      <c r="N73" s="24">
        <f t="shared" si="17"/>
        <v>0.3550547550624783</v>
      </c>
    </row>
    <row r="74" spans="1:14" x14ac:dyDescent="0.3">
      <c r="A74" s="22" t="s">
        <v>14</v>
      </c>
      <c r="B74" s="81">
        <v>0.70858493790589039</v>
      </c>
      <c r="C74" s="81">
        <v>0.70626148409893996</v>
      </c>
      <c r="D74" s="81">
        <v>0.71957278967318927</v>
      </c>
      <c r="E74" s="81">
        <v>0.73130330584337777</v>
      </c>
      <c r="F74" s="81">
        <v>0.70070951489519051</v>
      </c>
      <c r="G74" s="81">
        <v>0.72643310581833798</v>
      </c>
      <c r="H74" s="81">
        <v>0.71571467845285175</v>
      </c>
      <c r="I74" s="81">
        <v>0.73050366875175865</v>
      </c>
      <c r="J74" s="81">
        <v>0.73123865125152276</v>
      </c>
      <c r="K74" s="81">
        <v>0.73828134114188382</v>
      </c>
      <c r="L74" s="24">
        <f t="shared" si="15"/>
        <v>2.9696403235993429</v>
      </c>
      <c r="M74" s="24">
        <f t="shared" si="16"/>
        <v>1.1848235323545842</v>
      </c>
      <c r="N74" s="24">
        <f t="shared" si="17"/>
        <v>0.70426898903610535</v>
      </c>
    </row>
    <row r="75" spans="1:14" x14ac:dyDescent="0.3">
      <c r="A75" s="32" t="s">
        <v>184</v>
      </c>
      <c r="B75" s="55">
        <v>0.56389383532604087</v>
      </c>
      <c r="C75" s="55">
        <v>0.62776243933883891</v>
      </c>
      <c r="D75" s="55">
        <v>0.6546188003617408</v>
      </c>
      <c r="E75" s="55">
        <v>0.647576718137859</v>
      </c>
      <c r="F75" s="55">
        <v>0.62679086954848151</v>
      </c>
      <c r="G75" s="21">
        <v>0.63422348676324036</v>
      </c>
      <c r="H75" s="21">
        <v>0.64550617888006556</v>
      </c>
      <c r="I75" s="21">
        <v>0.65562944010805613</v>
      </c>
      <c r="J75" s="21">
        <v>0.66147787188511176</v>
      </c>
      <c r="K75" s="21">
        <v>0.67514902034161073</v>
      </c>
      <c r="L75" s="25">
        <f t="shared" si="15"/>
        <v>11.125518501556986</v>
      </c>
      <c r="M75" s="25">
        <f t="shared" si="16"/>
        <v>4.092553357837037</v>
      </c>
      <c r="N75" s="25">
        <f t="shared" si="17"/>
        <v>1.3671148456498972</v>
      </c>
    </row>
    <row r="76" spans="1:14" x14ac:dyDescent="0.3">
      <c r="A76" s="22" t="s">
        <v>5</v>
      </c>
      <c r="B76" s="56">
        <v>0.57218972001671542</v>
      </c>
      <c r="C76" s="56">
        <v>0.59991087344028515</v>
      </c>
      <c r="D76" s="56">
        <v>0.63517556290347976</v>
      </c>
      <c r="E76" s="56">
        <v>0.6245400460813646</v>
      </c>
      <c r="F76" s="56">
        <v>0.61463628946212268</v>
      </c>
      <c r="G76" s="19">
        <v>0.62105620963505459</v>
      </c>
      <c r="H76" s="19">
        <v>0.64924722781500732</v>
      </c>
      <c r="I76" s="19">
        <v>0.66722056054060042</v>
      </c>
      <c r="J76" s="19">
        <v>0.67804355040461539</v>
      </c>
      <c r="K76" s="19">
        <v>0.68307692307692303</v>
      </c>
      <c r="L76" s="24">
        <f t="shared" si="15"/>
        <v>11.088720306020761</v>
      </c>
      <c r="M76" s="24">
        <f t="shared" si="16"/>
        <v>6.2020713441868436</v>
      </c>
      <c r="N76" s="24">
        <f t="shared" si="17"/>
        <v>0.50333726723076344</v>
      </c>
    </row>
    <row r="77" spans="1:14" x14ac:dyDescent="0.3">
      <c r="A77" s="22" t="s">
        <v>6</v>
      </c>
      <c r="B77" s="56">
        <v>0.59559748427672954</v>
      </c>
      <c r="C77" s="56">
        <v>0.61250000000000004</v>
      </c>
      <c r="D77" s="56">
        <v>0.68236339404709023</v>
      </c>
      <c r="E77" s="56">
        <v>0.68302566411526344</v>
      </c>
      <c r="F77" s="56">
        <v>0.66680832979175519</v>
      </c>
      <c r="G77" s="19">
        <v>0.69808306709265178</v>
      </c>
      <c r="H77" s="19">
        <v>0.65371162067625344</v>
      </c>
      <c r="I77" s="19">
        <v>0.69566993464052285</v>
      </c>
      <c r="J77" s="19">
        <v>0.69625825385179752</v>
      </c>
      <c r="K77" s="19">
        <v>0.70372690259943627</v>
      </c>
      <c r="L77" s="24">
        <f t="shared" si="15"/>
        <v>10.812941832270672</v>
      </c>
      <c r="M77" s="24">
        <f t="shared" si="16"/>
        <v>0.56438355067844892</v>
      </c>
      <c r="N77" s="24">
        <f t="shared" si="17"/>
        <v>0.74686487476387509</v>
      </c>
    </row>
    <row r="78" spans="1:14" x14ac:dyDescent="0.3">
      <c r="A78" s="22" t="s">
        <v>7</v>
      </c>
      <c r="B78" s="56">
        <v>0.58714043993231813</v>
      </c>
      <c r="C78" s="56">
        <v>0.61053315994798441</v>
      </c>
      <c r="D78" s="56">
        <v>0.59855233853006684</v>
      </c>
      <c r="E78" s="56">
        <v>0.57826520438683948</v>
      </c>
      <c r="F78" s="56">
        <v>0.59088705768298599</v>
      </c>
      <c r="G78" s="19">
        <v>0.58927470721183484</v>
      </c>
      <c r="H78" s="19">
        <v>0.62151926932501667</v>
      </c>
      <c r="I78" s="19">
        <v>0.61862575626620575</v>
      </c>
      <c r="J78" s="19">
        <v>0.63895385923878378</v>
      </c>
      <c r="K78" s="19">
        <v>0.6592501030078286</v>
      </c>
      <c r="L78" s="24">
        <f t="shared" si="15"/>
        <v>7.2109663075510477</v>
      </c>
      <c r="M78" s="24">
        <f t="shared" si="16"/>
        <v>6.9975395795993762</v>
      </c>
      <c r="N78" s="24">
        <f t="shared" si="17"/>
        <v>2.0296243769044819</v>
      </c>
    </row>
    <row r="79" spans="1:14" x14ac:dyDescent="0.3">
      <c r="A79" s="22" t="s">
        <v>8</v>
      </c>
      <c r="B79" s="56">
        <v>0.6371308016877637</v>
      </c>
      <c r="C79" s="56">
        <v>0.68151815181518149</v>
      </c>
      <c r="D79" s="56">
        <v>0.69985569985569984</v>
      </c>
      <c r="E79" s="56">
        <v>0.66972477064220182</v>
      </c>
      <c r="F79" s="56">
        <v>0.53491436100131751</v>
      </c>
      <c r="G79" s="19">
        <v>0.61845386533665836</v>
      </c>
      <c r="H79" s="19">
        <v>0.62603174603174605</v>
      </c>
      <c r="I79" s="19">
        <v>0.65121580547112456</v>
      </c>
      <c r="J79" s="19">
        <v>0.65426880811496191</v>
      </c>
      <c r="K79" s="19">
        <v>0.70557717250324259</v>
      </c>
      <c r="L79" s="24">
        <f t="shared" si="15"/>
        <v>6.844637081547889</v>
      </c>
      <c r="M79" s="24">
        <f t="shared" si="16"/>
        <v>8.712330716658423</v>
      </c>
      <c r="N79" s="24">
        <f t="shared" si="17"/>
        <v>5.1308364388280676</v>
      </c>
    </row>
    <row r="80" spans="1:14" x14ac:dyDescent="0.3">
      <c r="A80" s="22" t="s">
        <v>9</v>
      </c>
      <c r="B80" s="56">
        <v>0.65353881278538817</v>
      </c>
      <c r="C80" s="56">
        <v>0.66702470461868957</v>
      </c>
      <c r="D80" s="56">
        <v>0.70531573314306095</v>
      </c>
      <c r="E80" s="56">
        <v>0.68595041322314054</v>
      </c>
      <c r="F80" s="56">
        <v>0.68225764306245096</v>
      </c>
      <c r="G80" s="19">
        <v>0.65742618886635118</v>
      </c>
      <c r="H80" s="19">
        <v>0.68894107600341592</v>
      </c>
      <c r="I80" s="19">
        <v>0.6880580357142857</v>
      </c>
      <c r="J80" s="19">
        <v>0.65976977997960073</v>
      </c>
      <c r="K80" s="19">
        <v>0.687715269804822</v>
      </c>
      <c r="L80" s="24">
        <f t="shared" si="15"/>
        <v>3.4176457019433837</v>
      </c>
      <c r="M80" s="24">
        <f t="shared" si="16"/>
        <v>3.0289080938470825</v>
      </c>
      <c r="N80" s="24">
        <f t="shared" si="17"/>
        <v>2.794548982522127</v>
      </c>
    </row>
    <row r="81" spans="1:14" x14ac:dyDescent="0.3">
      <c r="A81" s="22" t="s">
        <v>10</v>
      </c>
      <c r="B81" s="56">
        <v>0.36169424549271423</v>
      </c>
      <c r="C81" s="56">
        <v>0.63453706217757266</v>
      </c>
      <c r="D81" s="56">
        <v>0.66676718938480095</v>
      </c>
      <c r="E81" s="56">
        <v>0.61100131752305664</v>
      </c>
      <c r="F81" s="56">
        <v>0.60676156583629892</v>
      </c>
      <c r="G81" s="19">
        <v>0.58454106280193241</v>
      </c>
      <c r="H81" s="19">
        <v>0.62254901960784315</v>
      </c>
      <c r="I81" s="19">
        <v>0.61268209083119107</v>
      </c>
      <c r="J81" s="19">
        <v>0.63325183374083127</v>
      </c>
      <c r="K81" s="19">
        <v>0.64214350590372393</v>
      </c>
      <c r="L81" s="24">
        <f t="shared" si="15"/>
        <v>28.044926041100972</v>
      </c>
      <c r="M81" s="24">
        <f t="shared" si="16"/>
        <v>5.7602443101791518</v>
      </c>
      <c r="N81" s="24">
        <f t="shared" si="17"/>
        <v>0.88916721628926609</v>
      </c>
    </row>
    <row r="82" spans="1:14" x14ac:dyDescent="0.3">
      <c r="A82" s="22" t="s">
        <v>11</v>
      </c>
      <c r="B82" s="56">
        <v>0.59567738534528203</v>
      </c>
      <c r="C82" s="56">
        <v>0.65753673136223467</v>
      </c>
      <c r="D82" s="56">
        <v>0.70628843981423373</v>
      </c>
      <c r="E82" s="56">
        <v>0.67980714690867838</v>
      </c>
      <c r="F82" s="56">
        <v>0.67666024621053511</v>
      </c>
      <c r="G82" s="19">
        <v>0.67155287293250765</v>
      </c>
      <c r="H82" s="19">
        <v>0.68098552115830735</v>
      </c>
      <c r="I82" s="19">
        <v>0.69510317215891593</v>
      </c>
      <c r="J82" s="19">
        <v>0.69547047721757882</v>
      </c>
      <c r="K82" s="19">
        <v>0.72768403032526285</v>
      </c>
      <c r="L82" s="24">
        <f t="shared" si="15"/>
        <v>13.200664497998083</v>
      </c>
      <c r="M82" s="24">
        <f t="shared" si="16"/>
        <v>5.6131157392755204</v>
      </c>
      <c r="N82" s="24">
        <f t="shared" si="17"/>
        <v>3.2213553107684034</v>
      </c>
    </row>
    <row r="83" spans="1:14" x14ac:dyDescent="0.3">
      <c r="A83" s="22" t="s">
        <v>12</v>
      </c>
      <c r="B83" s="56">
        <v>0.44768439108061747</v>
      </c>
      <c r="C83" s="56">
        <v>0.44404332129963897</v>
      </c>
      <c r="D83" s="56">
        <v>0.49322799097065462</v>
      </c>
      <c r="E83" s="56">
        <v>0.54016064257028118</v>
      </c>
      <c r="F83" s="56">
        <v>0.50291036088474972</v>
      </c>
      <c r="G83" s="19">
        <v>0.52998605299860535</v>
      </c>
      <c r="H83" s="19">
        <v>0.59379407616361068</v>
      </c>
      <c r="I83" s="19">
        <v>0.52238805970149249</v>
      </c>
      <c r="J83" s="19">
        <v>0.60876897133220909</v>
      </c>
      <c r="K83" s="19">
        <v>0.55608974358974361</v>
      </c>
      <c r="L83" s="24">
        <f t="shared" si="15"/>
        <v>10.840535250912614</v>
      </c>
      <c r="M83" s="24">
        <f t="shared" si="16"/>
        <v>2.6103690591138262</v>
      </c>
      <c r="N83" s="24">
        <f t="shared" si="17"/>
        <v>-5.2679227742465473</v>
      </c>
    </row>
    <row r="84" spans="1:14" x14ac:dyDescent="0.3">
      <c r="A84" s="22" t="s">
        <v>13</v>
      </c>
      <c r="B84" s="56">
        <v>0.64068422587229079</v>
      </c>
      <c r="C84" s="56">
        <v>0.70751828010749329</v>
      </c>
      <c r="D84" s="56">
        <v>0.71079449886217472</v>
      </c>
      <c r="E84" s="56">
        <v>0.71408727862021071</v>
      </c>
      <c r="F84" s="56">
        <v>0.67357878403159821</v>
      </c>
      <c r="G84" s="19">
        <v>0.68171336733980858</v>
      </c>
      <c r="H84" s="19">
        <v>0.69058087578194816</v>
      </c>
      <c r="I84" s="19">
        <v>0.69720329199716979</v>
      </c>
      <c r="J84" s="19">
        <v>0.70904028216075743</v>
      </c>
      <c r="K84" s="19">
        <v>0.71464598938532764</v>
      </c>
      <c r="L84" s="24">
        <f t="shared" si="15"/>
        <v>7.3961763513036853</v>
      </c>
      <c r="M84" s="24">
        <f t="shared" si="16"/>
        <v>3.2932622045519055</v>
      </c>
      <c r="N84" s="24">
        <f t="shared" si="17"/>
        <v>0.56057072245702111</v>
      </c>
    </row>
    <row r="85" spans="1:14" x14ac:dyDescent="0.3">
      <c r="A85" s="22" t="s">
        <v>14</v>
      </c>
      <c r="B85" s="56">
        <v>0.57860410344671409</v>
      </c>
      <c r="C85" s="56">
        <v>0.5990814636349947</v>
      </c>
      <c r="D85" s="56">
        <v>0.62243589743589745</v>
      </c>
      <c r="E85" s="56">
        <v>0.61755968169761277</v>
      </c>
      <c r="F85" s="56">
        <v>0.59259088923126446</v>
      </c>
      <c r="G85" s="19">
        <v>0.60842126419455334</v>
      </c>
      <c r="H85" s="19">
        <v>0.61577272873348976</v>
      </c>
      <c r="I85" s="19">
        <v>0.62354260089686098</v>
      </c>
      <c r="J85" s="19">
        <v>0.62040665694251618</v>
      </c>
      <c r="K85" s="19">
        <v>0.6299741184082821</v>
      </c>
      <c r="L85" s="24">
        <f t="shared" si="15"/>
        <v>5.1370014961568007</v>
      </c>
      <c r="M85" s="24">
        <f t="shared" si="16"/>
        <v>2.1552854213728767</v>
      </c>
      <c r="N85" s="24">
        <f t="shared" si="17"/>
        <v>0.95674614657659252</v>
      </c>
    </row>
    <row r="86" spans="1:14" x14ac:dyDescent="0.3">
      <c r="A86" s="32" t="s">
        <v>1</v>
      </c>
      <c r="B86" s="55">
        <v>0.66640745452175354</v>
      </c>
      <c r="C86" s="55">
        <v>0.69313091405922833</v>
      </c>
      <c r="D86" s="55">
        <v>0.70967643838949035</v>
      </c>
      <c r="E86" s="55">
        <v>0.71290127604685483</v>
      </c>
      <c r="F86" s="55">
        <v>0.6847376491508389</v>
      </c>
      <c r="G86" s="21">
        <v>0.69005104870065059</v>
      </c>
      <c r="H86" s="21">
        <v>0.69483416816612364</v>
      </c>
      <c r="I86" s="21">
        <v>0.70547821259550292</v>
      </c>
      <c r="J86" s="21">
        <v>0.71206442495066025</v>
      </c>
      <c r="K86" s="21">
        <v>0.72383973849060357</v>
      </c>
      <c r="L86" s="25">
        <f t="shared" si="15"/>
        <v>5.7432283968850033</v>
      </c>
      <c r="M86" s="25">
        <f t="shared" si="16"/>
        <v>3.3788689789952975</v>
      </c>
      <c r="N86" s="25">
        <f t="shared" si="17"/>
        <v>1.1775313539943322</v>
      </c>
    </row>
    <row r="87" spans="1:14" ht="15.6" x14ac:dyDescent="0.3">
      <c r="A87" s="75" t="s">
        <v>185</v>
      </c>
      <c r="B87" s="65"/>
      <c r="C87" s="65"/>
      <c r="D87" s="65"/>
      <c r="E87" s="65"/>
      <c r="F87" s="65"/>
      <c r="G87" s="63"/>
      <c r="H87" s="63"/>
      <c r="I87" s="63"/>
      <c r="J87" s="63"/>
      <c r="K87" s="63"/>
    </row>
    <row r="88" spans="1:14" ht="15.6" x14ac:dyDescent="0.3">
      <c r="A88" s="74"/>
      <c r="B88" s="63"/>
      <c r="C88" s="63"/>
      <c r="D88" s="63"/>
      <c r="E88" s="63"/>
      <c r="F88" s="63"/>
      <c r="G88" s="63"/>
      <c r="H88" s="63"/>
      <c r="I88" s="63"/>
      <c r="J88" s="63"/>
      <c r="K88" s="63"/>
    </row>
    <row r="89" spans="1:14" ht="17.399999999999999" x14ac:dyDescent="0.3">
      <c r="A89" s="74" t="s">
        <v>170</v>
      </c>
      <c r="B89" s="63"/>
      <c r="C89" s="63"/>
      <c r="D89" s="63"/>
      <c r="E89" s="63"/>
      <c r="F89" s="63"/>
      <c r="G89" s="63"/>
      <c r="H89" s="63"/>
      <c r="I89" s="63"/>
      <c r="J89" s="63"/>
      <c r="K89" s="63"/>
    </row>
    <row r="90" spans="1:14" ht="55.2" x14ac:dyDescent="0.3">
      <c r="A90" s="17" t="s">
        <v>94</v>
      </c>
      <c r="B90" s="50">
        <v>2007</v>
      </c>
      <c r="C90" s="50">
        <v>2008</v>
      </c>
      <c r="D90" s="50">
        <v>2009</v>
      </c>
      <c r="E90" s="50">
        <v>2010</v>
      </c>
      <c r="F90" s="50">
        <v>2011</v>
      </c>
      <c r="G90" s="50">
        <v>2012</v>
      </c>
      <c r="H90" s="50">
        <v>2013</v>
      </c>
      <c r="I90" s="50">
        <v>2014</v>
      </c>
      <c r="J90" s="50">
        <v>2015</v>
      </c>
      <c r="K90" s="50">
        <v>2016</v>
      </c>
      <c r="L90" s="51" t="s">
        <v>220</v>
      </c>
      <c r="M90" s="51" t="s">
        <v>221</v>
      </c>
      <c r="N90" s="51" t="s">
        <v>222</v>
      </c>
    </row>
    <row r="91" spans="1:14" x14ac:dyDescent="0.3">
      <c r="A91" s="22" t="s">
        <v>82</v>
      </c>
      <c r="B91" s="56">
        <v>0.72226441478909742</v>
      </c>
      <c r="C91" s="56">
        <v>0.74375078940418637</v>
      </c>
      <c r="D91" s="56">
        <v>0.76045872189061814</v>
      </c>
      <c r="E91" s="56">
        <v>0.76244042948190394</v>
      </c>
      <c r="F91" s="56">
        <v>0.73430049092469207</v>
      </c>
      <c r="G91" s="19">
        <v>0.74352944470107363</v>
      </c>
      <c r="H91" s="19">
        <v>0.74803422545746445</v>
      </c>
      <c r="I91" s="19">
        <v>0.75786771188802249</v>
      </c>
      <c r="J91" s="19">
        <v>0.76296384943247197</v>
      </c>
      <c r="K91" s="19">
        <v>0.77113149847094797</v>
      </c>
      <c r="L91" s="24">
        <f t="shared" ref="L91:L94" si="18">(K91-B91)*100</f>
        <v>4.8867083681850554</v>
      </c>
      <c r="M91" s="24">
        <f t="shared" ref="M91:M94" si="19">(K91-G91)*100</f>
        <v>2.7602053769874346</v>
      </c>
      <c r="N91" s="24">
        <f t="shared" ref="N91:N94" si="20">(K91-J91)*100</f>
        <v>0.81676490384759992</v>
      </c>
    </row>
    <row r="92" spans="1:14" x14ac:dyDescent="0.3">
      <c r="A92" s="22" t="s">
        <v>83</v>
      </c>
      <c r="B92" s="56">
        <v>0.5088282504012841</v>
      </c>
      <c r="C92" s="56">
        <v>0.54899439498846025</v>
      </c>
      <c r="D92" s="56">
        <v>0.58595976042332965</v>
      </c>
      <c r="E92" s="56">
        <v>0.58858478855586482</v>
      </c>
      <c r="F92" s="56">
        <v>0.5723843883240407</v>
      </c>
      <c r="G92" s="19">
        <v>0.57432076940884313</v>
      </c>
      <c r="H92" s="19">
        <v>0.59055329084610819</v>
      </c>
      <c r="I92" s="19">
        <v>0.60651978372821713</v>
      </c>
      <c r="J92" s="19">
        <v>0.61341008089607962</v>
      </c>
      <c r="K92" s="19">
        <v>0.62650762387412307</v>
      </c>
      <c r="L92" s="24">
        <f t="shared" si="18"/>
        <v>11.767937347283898</v>
      </c>
      <c r="M92" s="24">
        <f t="shared" si="19"/>
        <v>5.218685446527993</v>
      </c>
      <c r="N92" s="24">
        <f t="shared" si="20"/>
        <v>1.3097542978043442</v>
      </c>
    </row>
    <row r="93" spans="1:14" x14ac:dyDescent="0.3">
      <c r="A93" s="22" t="s">
        <v>92</v>
      </c>
      <c r="B93" s="56">
        <v>0.30534790109258192</v>
      </c>
      <c r="C93" s="56">
        <v>0.64600638977635783</v>
      </c>
      <c r="D93" s="56">
        <v>0.47802541137263072</v>
      </c>
      <c r="E93" s="56">
        <v>0.70378352490421459</v>
      </c>
      <c r="F93" s="56">
        <v>0.63311631180714412</v>
      </c>
      <c r="G93" s="19">
        <v>0.61573033707865166</v>
      </c>
      <c r="H93" s="19">
        <v>0.54891511229539403</v>
      </c>
      <c r="I93" s="19">
        <v>0.46137087313557901</v>
      </c>
      <c r="J93" s="19">
        <v>0.50766790058170286</v>
      </c>
      <c r="K93" s="19">
        <v>0.57072261072261077</v>
      </c>
      <c r="L93" s="24">
        <f t="shared" si="18"/>
        <v>26.537470963002885</v>
      </c>
      <c r="M93" s="24">
        <f t="shared" si="19"/>
        <v>-4.5007726356040889</v>
      </c>
      <c r="N93" s="24">
        <f t="shared" si="20"/>
        <v>6.3054710140907915</v>
      </c>
    </row>
    <row r="94" spans="1:14" x14ac:dyDescent="0.3">
      <c r="A94" s="32" t="s">
        <v>1</v>
      </c>
      <c r="B94" s="55">
        <v>0.66640745452175354</v>
      </c>
      <c r="C94" s="55">
        <v>0.69313091405922833</v>
      </c>
      <c r="D94" s="55">
        <v>0.70967643838949035</v>
      </c>
      <c r="E94" s="55">
        <v>0.71290127604685483</v>
      </c>
      <c r="F94" s="55">
        <v>0.6847376491508389</v>
      </c>
      <c r="G94" s="21">
        <v>0.69005104870065059</v>
      </c>
      <c r="H94" s="21">
        <v>0.69483416816612364</v>
      </c>
      <c r="I94" s="21">
        <v>0.70547821259550292</v>
      </c>
      <c r="J94" s="21">
        <v>0.71206442495066025</v>
      </c>
      <c r="K94" s="21">
        <v>0.72383973849060357</v>
      </c>
      <c r="L94" s="25">
        <f t="shared" si="18"/>
        <v>5.7432283968850033</v>
      </c>
      <c r="M94" s="25">
        <f t="shared" si="19"/>
        <v>3.3788689789952975</v>
      </c>
      <c r="N94" s="25">
        <f t="shared" si="20"/>
        <v>1.1775313539943322</v>
      </c>
    </row>
    <row r="95" spans="1:14" ht="15.6" x14ac:dyDescent="0.3">
      <c r="A95" s="74"/>
      <c r="B95" s="63"/>
      <c r="C95" s="63"/>
      <c r="D95" s="63"/>
      <c r="E95" s="63"/>
      <c r="F95" s="63"/>
      <c r="G95" s="63"/>
      <c r="H95" s="63"/>
      <c r="I95" s="63"/>
      <c r="J95" s="63"/>
      <c r="K95" s="63"/>
    </row>
    <row r="96" spans="1:14" ht="17.399999999999999" x14ac:dyDescent="0.3">
      <c r="A96" s="74" t="s">
        <v>171</v>
      </c>
      <c r="B96" s="63"/>
      <c r="C96" s="63"/>
      <c r="D96" s="63"/>
      <c r="E96" s="63"/>
      <c r="F96" s="63"/>
      <c r="G96" s="7"/>
      <c r="H96" s="7"/>
      <c r="I96" s="7"/>
      <c r="J96" s="7"/>
      <c r="K96" s="7"/>
    </row>
    <row r="97" spans="1:14" ht="55.2" x14ac:dyDescent="0.3">
      <c r="A97" s="17" t="s">
        <v>95</v>
      </c>
      <c r="B97" s="50">
        <v>2007</v>
      </c>
      <c r="C97" s="50">
        <v>2008</v>
      </c>
      <c r="D97" s="50">
        <v>2009</v>
      </c>
      <c r="E97" s="50">
        <v>2010</v>
      </c>
      <c r="F97" s="50">
        <v>2011</v>
      </c>
      <c r="G97" s="50">
        <v>2012</v>
      </c>
      <c r="H97" s="50">
        <v>2013</v>
      </c>
      <c r="I97" s="50">
        <v>2014</v>
      </c>
      <c r="J97" s="50">
        <v>2015</v>
      </c>
      <c r="K97" s="50">
        <v>2016</v>
      </c>
      <c r="L97" s="51" t="s">
        <v>220</v>
      </c>
      <c r="M97" s="51" t="s">
        <v>221</v>
      </c>
      <c r="N97" s="51" t="s">
        <v>222</v>
      </c>
    </row>
    <row r="98" spans="1:14" x14ac:dyDescent="0.3">
      <c r="A98" s="32" t="s">
        <v>183</v>
      </c>
      <c r="B98" s="55">
        <v>0.71421979948718284</v>
      </c>
      <c r="C98" s="55">
        <v>0.72798791086206449</v>
      </c>
      <c r="D98" s="55">
        <v>0.74258315670567654</v>
      </c>
      <c r="E98" s="55">
        <v>0.75596992346395631</v>
      </c>
      <c r="F98" s="55">
        <v>0.72643176442566015</v>
      </c>
      <c r="G98" s="21">
        <v>0.73370298639774589</v>
      </c>
      <c r="H98" s="21">
        <v>0.73680154359358041</v>
      </c>
      <c r="I98" s="21">
        <v>0.75009735938108502</v>
      </c>
      <c r="J98" s="21">
        <v>0.7593136664659843</v>
      </c>
      <c r="K98" s="21">
        <v>0.76615750958299456</v>
      </c>
      <c r="L98" s="25">
        <f t="shared" ref="L98:L106" si="21">(K98-B98)*100</f>
        <v>5.1937710095811713</v>
      </c>
      <c r="M98" s="25">
        <f t="shared" ref="M98:M106" si="22">(K98-G98)*100</f>
        <v>3.2454523185248663</v>
      </c>
      <c r="N98" s="25">
        <f t="shared" ref="N98:N106" si="23">(K98-J98)*100</f>
        <v>0.68438431170102509</v>
      </c>
    </row>
    <row r="99" spans="1:14" x14ac:dyDescent="0.3">
      <c r="A99" s="22" t="s">
        <v>82</v>
      </c>
      <c r="B99" s="56">
        <v>0.75650397167950967</v>
      </c>
      <c r="C99" s="56">
        <v>0.76343909512307606</v>
      </c>
      <c r="D99" s="56">
        <v>0.77985235357901461</v>
      </c>
      <c r="E99" s="56">
        <v>0.79032246981784204</v>
      </c>
      <c r="F99" s="56">
        <v>0.7608656757500688</v>
      </c>
      <c r="G99" s="19">
        <v>0.77003077649870433</v>
      </c>
      <c r="H99" s="19">
        <v>0.77015387188493056</v>
      </c>
      <c r="I99" s="19">
        <v>0.78260651593173236</v>
      </c>
      <c r="J99" s="19">
        <v>0.78908827261192682</v>
      </c>
      <c r="K99" s="19">
        <v>0.79565040991633784</v>
      </c>
      <c r="L99" s="24">
        <f t="shared" si="21"/>
        <v>3.9146438236828174</v>
      </c>
      <c r="M99" s="24">
        <f t="shared" si="22"/>
        <v>2.5619633417633514</v>
      </c>
      <c r="N99" s="24">
        <f t="shared" si="23"/>
        <v>0.65621373044110198</v>
      </c>
    </row>
    <row r="100" spans="1:14" x14ac:dyDescent="0.3">
      <c r="A100" s="22" t="s">
        <v>83</v>
      </c>
      <c r="B100" s="56">
        <v>0.51544243810768853</v>
      </c>
      <c r="C100" s="56">
        <v>0.55589053803339517</v>
      </c>
      <c r="D100" s="56">
        <v>0.57776316750675727</v>
      </c>
      <c r="E100" s="56">
        <v>0.59835986181512935</v>
      </c>
      <c r="F100" s="56">
        <v>0.58175501168367971</v>
      </c>
      <c r="G100" s="19">
        <v>0.5701963416680651</v>
      </c>
      <c r="H100" s="19">
        <v>0.60056596228968662</v>
      </c>
      <c r="I100" s="19">
        <v>0.62186232146980247</v>
      </c>
      <c r="J100" s="19">
        <v>0.61562548927508998</v>
      </c>
      <c r="K100" s="19">
        <v>0.62320608204252548</v>
      </c>
      <c r="L100" s="24">
        <f t="shared" si="21"/>
        <v>10.776364393483695</v>
      </c>
      <c r="M100" s="24">
        <f t="shared" si="22"/>
        <v>5.3009740374460375</v>
      </c>
      <c r="N100" s="24">
        <f t="shared" si="23"/>
        <v>0.75805927674355011</v>
      </c>
    </row>
    <row r="101" spans="1:14" x14ac:dyDescent="0.3">
      <c r="A101" s="22" t="s">
        <v>92</v>
      </c>
      <c r="B101" s="56">
        <v>0.22302904564315354</v>
      </c>
      <c r="C101" s="56">
        <v>0.51421188630490955</v>
      </c>
      <c r="D101" s="56">
        <v>0.55066413662239089</v>
      </c>
      <c r="E101" s="56">
        <v>0.69624746450304265</v>
      </c>
      <c r="F101" s="56">
        <v>0.61527001862197395</v>
      </c>
      <c r="G101" s="19">
        <v>0.62756162756162759</v>
      </c>
      <c r="H101" s="19">
        <v>0.53409090909090906</v>
      </c>
      <c r="I101" s="19">
        <v>0.43973320628870893</v>
      </c>
      <c r="J101" s="19">
        <v>0.5934526075371146</v>
      </c>
      <c r="K101" s="19">
        <v>0.61486924573157553</v>
      </c>
      <c r="L101" s="24">
        <f t="shared" si="21"/>
        <v>39.184020008842204</v>
      </c>
      <c r="M101" s="24">
        <f t="shared" si="22"/>
        <v>-1.2692381830052057</v>
      </c>
      <c r="N101" s="24">
        <f t="shared" si="23"/>
        <v>2.1416638194460935</v>
      </c>
    </row>
    <row r="102" spans="1:14" x14ac:dyDescent="0.3">
      <c r="A102" s="32" t="s">
        <v>184</v>
      </c>
      <c r="B102" s="55">
        <v>0.56389383532604087</v>
      </c>
      <c r="C102" s="55">
        <v>0.62776243933883891</v>
      </c>
      <c r="D102" s="55">
        <v>0.6546188003617408</v>
      </c>
      <c r="E102" s="55">
        <v>0.647576718137859</v>
      </c>
      <c r="F102" s="55">
        <v>0.62679086954848151</v>
      </c>
      <c r="G102" s="21">
        <v>0.63422348676324036</v>
      </c>
      <c r="H102" s="21">
        <v>0.64550617888006556</v>
      </c>
      <c r="I102" s="21">
        <v>0.65562944010805613</v>
      </c>
      <c r="J102" s="21">
        <v>0.66147787188511176</v>
      </c>
      <c r="K102" s="21">
        <v>0.67514902034161073</v>
      </c>
      <c r="L102" s="25">
        <f t="shared" si="21"/>
        <v>11.125518501556986</v>
      </c>
      <c r="M102" s="25">
        <f t="shared" si="22"/>
        <v>4.092553357837037</v>
      </c>
      <c r="N102" s="25">
        <f t="shared" si="23"/>
        <v>1.3671148456498972</v>
      </c>
    </row>
    <row r="103" spans="1:14" x14ac:dyDescent="0.3">
      <c r="A103" s="22" t="s">
        <v>82</v>
      </c>
      <c r="B103" s="56">
        <v>0.61318969649569843</v>
      </c>
      <c r="C103" s="56">
        <v>0.68929582945971068</v>
      </c>
      <c r="D103" s="56">
        <v>0.71283987089009249</v>
      </c>
      <c r="E103" s="56">
        <v>0.69850148905661569</v>
      </c>
      <c r="F103" s="56">
        <v>0.67748819001927862</v>
      </c>
      <c r="G103" s="19">
        <v>0.68932590655905424</v>
      </c>
      <c r="H103" s="19">
        <v>0.70613548761814249</v>
      </c>
      <c r="I103" s="19">
        <v>0.71429472462598076</v>
      </c>
      <c r="J103" s="19">
        <v>0.71754503170181383</v>
      </c>
      <c r="K103" s="19">
        <v>0.72606051254355852</v>
      </c>
      <c r="L103" s="24">
        <f t="shared" si="21"/>
        <v>11.287081604786009</v>
      </c>
      <c r="M103" s="24">
        <f t="shared" si="22"/>
        <v>3.6734605984504287</v>
      </c>
      <c r="N103" s="24">
        <f t="shared" si="23"/>
        <v>0.85154808417446937</v>
      </c>
    </row>
    <row r="104" spans="1:14" x14ac:dyDescent="0.3">
      <c r="A104" s="22" t="s">
        <v>83</v>
      </c>
      <c r="B104" s="56">
        <v>0.50349304685955321</v>
      </c>
      <c r="C104" s="56">
        <v>0.54386570081637342</v>
      </c>
      <c r="D104" s="56">
        <v>0.59137889398695964</v>
      </c>
      <c r="E104" s="56">
        <v>0.58276286439504654</v>
      </c>
      <c r="F104" s="56">
        <v>0.56721406032640043</v>
      </c>
      <c r="G104" s="19">
        <v>0.57620441760296759</v>
      </c>
      <c r="H104" s="19">
        <v>0.58603158728174354</v>
      </c>
      <c r="I104" s="19">
        <v>0.59995483543160388</v>
      </c>
      <c r="J104" s="19">
        <v>0.61261146856304327</v>
      </c>
      <c r="K104" s="19">
        <v>0.62774221992489776</v>
      </c>
      <c r="L104" s="24">
        <f t="shared" si="21"/>
        <v>12.424917306534455</v>
      </c>
      <c r="M104" s="24">
        <f t="shared" si="22"/>
        <v>5.1537802321930171</v>
      </c>
      <c r="N104" s="24">
        <f t="shared" si="23"/>
        <v>1.5130751361854489</v>
      </c>
    </row>
    <row r="105" spans="1:14" x14ac:dyDescent="0.3">
      <c r="A105" s="22" t="s">
        <v>92</v>
      </c>
      <c r="B105" s="56">
        <v>0.40774193548387094</v>
      </c>
      <c r="C105" s="56">
        <v>0.68930390492359928</v>
      </c>
      <c r="D105" s="56">
        <v>0.38965835641735919</v>
      </c>
      <c r="E105" s="56">
        <v>0.71052631578947367</v>
      </c>
      <c r="F105" s="56">
        <v>0.64909939959973317</v>
      </c>
      <c r="G105" s="19">
        <v>0.6018162766329026</v>
      </c>
      <c r="H105" s="19">
        <v>0.55638236977676014</v>
      </c>
      <c r="I105" s="19">
        <v>0.47311271975180974</v>
      </c>
      <c r="J105" s="19">
        <v>0.4620214705286611</v>
      </c>
      <c r="K105" s="19">
        <v>0.53722531977697607</v>
      </c>
      <c r="L105" s="24">
        <f t="shared" si="21"/>
        <v>12.948338429310514</v>
      </c>
      <c r="M105" s="24">
        <f t="shared" si="22"/>
        <v>-6.4590956855926525</v>
      </c>
      <c r="N105" s="24">
        <f t="shared" si="23"/>
        <v>7.5203849248314967</v>
      </c>
    </row>
    <row r="106" spans="1:14" x14ac:dyDescent="0.3">
      <c r="A106" s="32" t="s">
        <v>1</v>
      </c>
      <c r="B106" s="55">
        <v>0.66640745452175354</v>
      </c>
      <c r="C106" s="55">
        <v>0.69313091405922833</v>
      </c>
      <c r="D106" s="55">
        <v>0.70967643838949035</v>
      </c>
      <c r="E106" s="55">
        <v>0.71290127604685483</v>
      </c>
      <c r="F106" s="55">
        <v>0.6847376491508389</v>
      </c>
      <c r="G106" s="21">
        <v>0.69005104870065059</v>
      </c>
      <c r="H106" s="21">
        <v>0.69483416816612364</v>
      </c>
      <c r="I106" s="21">
        <v>0.70547821259550292</v>
      </c>
      <c r="J106" s="21">
        <v>0.71206442495066025</v>
      </c>
      <c r="K106" s="21">
        <v>0.72383973849060357</v>
      </c>
      <c r="L106" s="25">
        <f t="shared" si="21"/>
        <v>5.7432283968850033</v>
      </c>
      <c r="M106" s="25">
        <f t="shared" si="22"/>
        <v>3.3788689789952975</v>
      </c>
      <c r="N106" s="25">
        <f t="shared" si="23"/>
        <v>1.1775313539943322</v>
      </c>
    </row>
    <row r="107" spans="1:14" x14ac:dyDescent="0.3">
      <c r="A107" s="75" t="s">
        <v>185</v>
      </c>
      <c r="B107" s="65"/>
      <c r="C107" s="65"/>
      <c r="D107" s="65"/>
      <c r="E107" s="65"/>
      <c r="F107" s="65"/>
      <c r="G107" s="7"/>
      <c r="H107" s="7"/>
      <c r="I107" s="7"/>
      <c r="J107" s="7"/>
      <c r="K107" s="7"/>
    </row>
    <row r="108" spans="1:14" x14ac:dyDescent="0.3">
      <c r="A108" s="72"/>
      <c r="B108" s="7"/>
      <c r="C108" s="7"/>
      <c r="D108" s="7"/>
      <c r="E108" s="7"/>
      <c r="F108" s="7"/>
      <c r="G108" s="7"/>
      <c r="H108" s="7"/>
      <c r="I108" s="7"/>
      <c r="J108" s="7"/>
      <c r="K108" s="7"/>
    </row>
    <row r="109" spans="1:14" ht="17.399999999999999" x14ac:dyDescent="0.3">
      <c r="A109" s="74" t="s">
        <v>172</v>
      </c>
      <c r="B109" s="63"/>
      <c r="C109" s="63"/>
      <c r="D109" s="63"/>
      <c r="E109" s="63"/>
      <c r="F109" s="63"/>
      <c r="G109" s="7"/>
      <c r="H109" s="7"/>
      <c r="I109" s="7"/>
      <c r="J109" s="7"/>
      <c r="K109" s="7"/>
    </row>
    <row r="110" spans="1:14" ht="55.2" x14ac:dyDescent="0.3">
      <c r="A110" s="17" t="s">
        <v>96</v>
      </c>
      <c r="B110" s="50">
        <v>2007</v>
      </c>
      <c r="C110" s="50">
        <v>2008</v>
      </c>
      <c r="D110" s="50">
        <v>2009</v>
      </c>
      <c r="E110" s="50">
        <v>2010</v>
      </c>
      <c r="F110" s="50">
        <v>2011</v>
      </c>
      <c r="G110" s="50">
        <v>2012</v>
      </c>
      <c r="H110" s="50">
        <v>2013</v>
      </c>
      <c r="I110" s="50">
        <v>2014</v>
      </c>
      <c r="J110" s="50">
        <v>2015</v>
      </c>
      <c r="K110" s="50">
        <v>2016</v>
      </c>
      <c r="L110" s="51" t="s">
        <v>220</v>
      </c>
      <c r="M110" s="51" t="s">
        <v>221</v>
      </c>
      <c r="N110" s="51" t="s">
        <v>222</v>
      </c>
    </row>
    <row r="111" spans="1:14" x14ac:dyDescent="0.3">
      <c r="A111" s="22" t="s">
        <v>126</v>
      </c>
      <c r="B111" s="56">
        <v>0.72331154684095855</v>
      </c>
      <c r="C111" s="56">
        <v>0.69963031423290201</v>
      </c>
      <c r="D111" s="56">
        <v>0.74251497005988021</v>
      </c>
      <c r="E111" s="56">
        <v>0.68322324966974901</v>
      </c>
      <c r="F111" s="56">
        <v>0.66941964285714284</v>
      </c>
      <c r="G111" s="19">
        <v>0.7069292833412435</v>
      </c>
      <c r="H111" s="19">
        <v>0.66592920353982299</v>
      </c>
      <c r="I111" s="19">
        <v>0.67707854846118509</v>
      </c>
      <c r="J111" s="19">
        <v>0.69925322471147322</v>
      </c>
      <c r="K111" s="19">
        <v>0.75401412973667314</v>
      </c>
      <c r="L111" s="24">
        <f t="shared" ref="L111:L126" si="24">(K111-B111)*100</f>
        <v>3.0702582895714592</v>
      </c>
      <c r="M111" s="24">
        <f t="shared" ref="M111:M126" si="25">(K111-G111)*100</f>
        <v>4.7084846395429647</v>
      </c>
      <c r="N111" s="24">
        <f t="shared" ref="N111:N126" si="26">(K111-J111)*100</f>
        <v>5.4760905025199929</v>
      </c>
    </row>
    <row r="112" spans="1:14" x14ac:dyDescent="0.3">
      <c r="A112" s="22" t="s">
        <v>127</v>
      </c>
      <c r="B112" s="56">
        <v>0.60110420979986201</v>
      </c>
      <c r="C112" s="56">
        <v>0.6449970041941282</v>
      </c>
      <c r="D112" s="56">
        <v>0.63984674329501912</v>
      </c>
      <c r="E112" s="56">
        <v>0.62646635110104965</v>
      </c>
      <c r="F112" s="56">
        <v>0.57547169811320753</v>
      </c>
      <c r="G112" s="19">
        <v>0.58804653028479748</v>
      </c>
      <c r="H112" s="19">
        <v>0.58938244853737809</v>
      </c>
      <c r="I112" s="19">
        <v>0.62356215213358068</v>
      </c>
      <c r="J112" s="19">
        <v>0.60283275126115643</v>
      </c>
      <c r="K112" s="19">
        <v>0.64931237721021606</v>
      </c>
      <c r="L112" s="24">
        <f t="shared" si="24"/>
        <v>4.8208167410354053</v>
      </c>
      <c r="M112" s="24">
        <f t="shared" si="25"/>
        <v>6.1265846925418588</v>
      </c>
      <c r="N112" s="24">
        <f t="shared" si="26"/>
        <v>4.6479625949059633</v>
      </c>
    </row>
    <row r="113" spans="1:14" x14ac:dyDescent="0.3">
      <c r="A113" s="22" t="s">
        <v>128</v>
      </c>
      <c r="B113" s="56">
        <v>0.63304552590266872</v>
      </c>
      <c r="C113" s="56">
        <v>0.65593741985124387</v>
      </c>
      <c r="D113" s="56">
        <v>0.63311475409836071</v>
      </c>
      <c r="E113" s="56">
        <v>0.66054600213737491</v>
      </c>
      <c r="F113" s="56">
        <v>0.63308144416456757</v>
      </c>
      <c r="G113" s="19">
        <v>0.61975220607897319</v>
      </c>
      <c r="H113" s="19">
        <v>0.62896911700739455</v>
      </c>
      <c r="I113" s="19">
        <v>0.64558429973238185</v>
      </c>
      <c r="J113" s="19">
        <v>0.66292562297888524</v>
      </c>
      <c r="K113" s="19">
        <v>0.6760693215339233</v>
      </c>
      <c r="L113" s="24">
        <f t="shared" si="24"/>
        <v>4.3023795631254576</v>
      </c>
      <c r="M113" s="24">
        <f t="shared" si="25"/>
        <v>5.6317115454950102</v>
      </c>
      <c r="N113" s="24">
        <f t="shared" si="26"/>
        <v>1.3143698555038053</v>
      </c>
    </row>
    <row r="114" spans="1:14" x14ac:dyDescent="0.3">
      <c r="A114" s="22" t="s">
        <v>129</v>
      </c>
      <c r="B114" s="56">
        <v>0.61911764705882355</v>
      </c>
      <c r="C114" s="56">
        <v>0.59150805270863838</v>
      </c>
      <c r="D114" s="56">
        <v>0.62479338842975207</v>
      </c>
      <c r="E114" s="56">
        <v>0.64132947976878618</v>
      </c>
      <c r="F114" s="56">
        <v>0.59989714579583442</v>
      </c>
      <c r="G114" s="19">
        <v>0.54282765737874095</v>
      </c>
      <c r="H114" s="19">
        <v>0.63200348811859608</v>
      </c>
      <c r="I114" s="19">
        <v>0.57867360208062424</v>
      </c>
      <c r="J114" s="19">
        <v>0.64008679142934632</v>
      </c>
      <c r="K114" s="19">
        <v>0.69509375802722839</v>
      </c>
      <c r="L114" s="24">
        <f t="shared" si="24"/>
        <v>7.5976110968404846</v>
      </c>
      <c r="M114" s="24">
        <f t="shared" si="25"/>
        <v>15.226610064848744</v>
      </c>
      <c r="N114" s="24">
        <f t="shared" si="26"/>
        <v>5.5006966597882068</v>
      </c>
    </row>
    <row r="115" spans="1:14" x14ac:dyDescent="0.3">
      <c r="A115" s="22" t="s">
        <v>130</v>
      </c>
      <c r="B115" s="56">
        <v>0.66113776559287185</v>
      </c>
      <c r="C115" s="56">
        <v>0.65658653323180682</v>
      </c>
      <c r="D115" s="56">
        <v>0.70401924426180218</v>
      </c>
      <c r="E115" s="56">
        <v>0.70525668073136427</v>
      </c>
      <c r="F115" s="56">
        <v>0.675033921302578</v>
      </c>
      <c r="G115" s="19">
        <v>0.66327665660257429</v>
      </c>
      <c r="H115" s="19">
        <v>0.67428524617023022</v>
      </c>
      <c r="I115" s="19">
        <v>0.69763175450300197</v>
      </c>
      <c r="J115" s="19">
        <v>0.69497933702629033</v>
      </c>
      <c r="K115" s="19">
        <v>0.7138354614514304</v>
      </c>
      <c r="L115" s="24">
        <f t="shared" si="24"/>
        <v>5.2697695858558546</v>
      </c>
      <c r="M115" s="24">
        <f t="shared" si="25"/>
        <v>5.0558804848856109</v>
      </c>
      <c r="N115" s="24">
        <f t="shared" si="26"/>
        <v>1.8856124425140064</v>
      </c>
    </row>
    <row r="116" spans="1:14" x14ac:dyDescent="0.3">
      <c r="A116" s="22" t="s">
        <v>131</v>
      </c>
      <c r="B116" s="56">
        <v>0.69890900911033627</v>
      </c>
      <c r="C116" s="56">
        <v>0.71255133655162473</v>
      </c>
      <c r="D116" s="56">
        <v>0.72807574987290291</v>
      </c>
      <c r="E116" s="56">
        <v>0.72323827684840081</v>
      </c>
      <c r="F116" s="56">
        <v>0.67164932551813106</v>
      </c>
      <c r="G116" s="19">
        <v>0.7112794142306188</v>
      </c>
      <c r="H116" s="19">
        <v>0.70178364854321917</v>
      </c>
      <c r="I116" s="19">
        <v>0.73209873190865393</v>
      </c>
      <c r="J116" s="19">
        <v>0.73673280386158901</v>
      </c>
      <c r="K116" s="19">
        <v>0.73208854342683338</v>
      </c>
      <c r="L116" s="24">
        <f t="shared" si="24"/>
        <v>3.3179534316497117</v>
      </c>
      <c r="M116" s="24">
        <f t="shared" si="25"/>
        <v>2.0809129196214582</v>
      </c>
      <c r="N116" s="24">
        <f t="shared" si="26"/>
        <v>-0.46442604347556316</v>
      </c>
    </row>
    <row r="117" spans="1:14" x14ac:dyDescent="0.3">
      <c r="A117" s="22" t="s">
        <v>140</v>
      </c>
      <c r="B117" s="56">
        <v>0.64269760069169246</v>
      </c>
      <c r="C117" s="56">
        <v>0.66886620553010068</v>
      </c>
      <c r="D117" s="56">
        <v>0.70250577282407367</v>
      </c>
      <c r="E117" s="56">
        <v>0.6967395039807549</v>
      </c>
      <c r="F117" s="56">
        <v>0.66898771371171639</v>
      </c>
      <c r="G117" s="19">
        <v>0.67368254470644084</v>
      </c>
      <c r="H117" s="19">
        <v>0.68371225942560687</v>
      </c>
      <c r="I117" s="19">
        <v>0.69252675068750247</v>
      </c>
      <c r="J117" s="19">
        <v>0.70164654226125134</v>
      </c>
      <c r="K117" s="19">
        <v>0.71299305036968263</v>
      </c>
      <c r="L117" s="24">
        <f t="shared" si="24"/>
        <v>7.0295449677990174</v>
      </c>
      <c r="M117" s="24">
        <f t="shared" si="25"/>
        <v>3.931050566324179</v>
      </c>
      <c r="N117" s="24">
        <f t="shared" si="26"/>
        <v>1.1346508108431297</v>
      </c>
    </row>
    <row r="118" spans="1:14" x14ac:dyDescent="0.3">
      <c r="A118" s="22" t="s">
        <v>132</v>
      </c>
      <c r="B118" s="56">
        <v>0.62860520094562644</v>
      </c>
      <c r="C118" s="56">
        <v>0.70691108301727767</v>
      </c>
      <c r="D118" s="56">
        <v>0.70762195121951221</v>
      </c>
      <c r="E118" s="56">
        <v>0.71583256305295129</v>
      </c>
      <c r="F118" s="56">
        <v>0.70593314419637354</v>
      </c>
      <c r="G118" s="19">
        <v>0.64339124697602812</v>
      </c>
      <c r="H118" s="19">
        <v>0.71613941018766758</v>
      </c>
      <c r="I118" s="19">
        <v>0.7089860748476936</v>
      </c>
      <c r="J118" s="19">
        <v>0.72251714222517138</v>
      </c>
      <c r="K118" s="19">
        <v>0.70419202163624073</v>
      </c>
      <c r="L118" s="24">
        <f t="shared" si="24"/>
        <v>7.5586820690614287</v>
      </c>
      <c r="M118" s="24">
        <f t="shared" si="25"/>
        <v>6.0800774660212609</v>
      </c>
      <c r="N118" s="24">
        <f t="shared" si="26"/>
        <v>-1.8325120588930655</v>
      </c>
    </row>
    <row r="119" spans="1:14" x14ac:dyDescent="0.3">
      <c r="A119" s="22" t="s">
        <v>133</v>
      </c>
      <c r="B119" s="56">
        <v>0.75093560459414121</v>
      </c>
      <c r="C119" s="56">
        <v>0.7723379507243312</v>
      </c>
      <c r="D119" s="56">
        <v>0.75755440049334866</v>
      </c>
      <c r="E119" s="56">
        <v>0.78069818536902924</v>
      </c>
      <c r="F119" s="56">
        <v>0.75211396358650107</v>
      </c>
      <c r="G119" s="19">
        <v>0.72718679560823096</v>
      </c>
      <c r="H119" s="19">
        <v>0.74322764614026748</v>
      </c>
      <c r="I119" s="19">
        <v>0.75441786051923498</v>
      </c>
      <c r="J119" s="19">
        <v>0.76072524805482189</v>
      </c>
      <c r="K119" s="19">
        <v>0.76575389948006933</v>
      </c>
      <c r="L119" s="24">
        <f t="shared" si="24"/>
        <v>1.4818294885928118</v>
      </c>
      <c r="M119" s="24">
        <f t="shared" si="25"/>
        <v>3.8567103871838371</v>
      </c>
      <c r="N119" s="24">
        <f t="shared" si="26"/>
        <v>0.50286514252474435</v>
      </c>
    </row>
    <row r="120" spans="1:14" x14ac:dyDescent="0.3">
      <c r="A120" s="22" t="s">
        <v>134</v>
      </c>
      <c r="B120" s="56">
        <v>0.72715188963931598</v>
      </c>
      <c r="C120" s="56">
        <v>0.74909845220998883</v>
      </c>
      <c r="D120" s="56">
        <v>0.73036865092697234</v>
      </c>
      <c r="E120" s="56">
        <v>0.75481189851268593</v>
      </c>
      <c r="F120" s="56">
        <v>0.73674256944976868</v>
      </c>
      <c r="G120" s="19">
        <v>0.74479889042995839</v>
      </c>
      <c r="H120" s="19">
        <v>0.73452908389309701</v>
      </c>
      <c r="I120" s="19">
        <v>0.73949038270870515</v>
      </c>
      <c r="J120" s="19">
        <v>0.73899656773672517</v>
      </c>
      <c r="K120" s="19">
        <v>0.7549172493586197</v>
      </c>
      <c r="L120" s="24">
        <f t="shared" si="24"/>
        <v>2.7765359719303717</v>
      </c>
      <c r="M120" s="24">
        <f t="shared" si="25"/>
        <v>1.0118358928661308</v>
      </c>
      <c r="N120" s="24">
        <f t="shared" si="26"/>
        <v>1.5920681621894528</v>
      </c>
    </row>
    <row r="121" spans="1:14" x14ac:dyDescent="0.3">
      <c r="A121" s="22" t="s">
        <v>135</v>
      </c>
      <c r="B121" s="56">
        <v>0.74033603571848194</v>
      </c>
      <c r="C121" s="56">
        <v>0.76095278604849004</v>
      </c>
      <c r="D121" s="56">
        <v>0.75345217172985191</v>
      </c>
      <c r="E121" s="56">
        <v>0.75929041137788655</v>
      </c>
      <c r="F121" s="56">
        <v>0.75581658007680141</v>
      </c>
      <c r="G121" s="19">
        <v>0.74836755301245372</v>
      </c>
      <c r="H121" s="19">
        <v>0.73981679984408499</v>
      </c>
      <c r="I121" s="19">
        <v>0.74339546734611772</v>
      </c>
      <c r="J121" s="19">
        <v>0.73723897911832947</v>
      </c>
      <c r="K121" s="19">
        <v>0.75056107726835519</v>
      </c>
      <c r="L121" s="24">
        <f t="shared" si="24"/>
        <v>1.0225041549873248</v>
      </c>
      <c r="M121" s="24">
        <f t="shared" si="25"/>
        <v>0.21935242559014689</v>
      </c>
      <c r="N121" s="24">
        <f t="shared" si="26"/>
        <v>1.3322098150025719</v>
      </c>
    </row>
    <row r="122" spans="1:14" x14ac:dyDescent="0.3">
      <c r="A122" s="22" t="s">
        <v>136</v>
      </c>
      <c r="B122" s="56">
        <v>0.72640692640692639</v>
      </c>
      <c r="C122" s="56">
        <v>0.77202335618177198</v>
      </c>
      <c r="D122" s="56">
        <v>0.76063703351556933</v>
      </c>
      <c r="E122" s="56">
        <v>0.78305494063191794</v>
      </c>
      <c r="F122" s="56">
        <v>0.76868327402135228</v>
      </c>
      <c r="G122" s="19">
        <v>0.77784112504751046</v>
      </c>
      <c r="H122" s="19">
        <v>0.72855205154289593</v>
      </c>
      <c r="I122" s="19">
        <v>0.74661723818350323</v>
      </c>
      <c r="J122" s="19">
        <v>0.74442660959514895</v>
      </c>
      <c r="K122" s="19">
        <v>0.76048921352131815</v>
      </c>
      <c r="L122" s="24">
        <f t="shared" si="24"/>
        <v>3.4082287114391763</v>
      </c>
      <c r="M122" s="24">
        <f t="shared" si="25"/>
        <v>-1.735191152619231</v>
      </c>
      <c r="N122" s="24">
        <f t="shared" si="26"/>
        <v>1.6062603926169206</v>
      </c>
    </row>
    <row r="123" spans="1:14" x14ac:dyDescent="0.3">
      <c r="A123" s="22" t="s">
        <v>137</v>
      </c>
      <c r="B123" s="56">
        <v>0.62471395881006864</v>
      </c>
      <c r="C123" s="56">
        <v>0.67198986058301646</v>
      </c>
      <c r="D123" s="56">
        <v>0.66909843205574915</v>
      </c>
      <c r="E123" s="56">
        <v>0.72208843078701479</v>
      </c>
      <c r="F123" s="56">
        <v>0.69914638576098798</v>
      </c>
      <c r="G123" s="19">
        <v>0.70895327590707391</v>
      </c>
      <c r="H123" s="19">
        <v>0.70223486387647294</v>
      </c>
      <c r="I123" s="19">
        <v>0.70940100519073901</v>
      </c>
      <c r="J123" s="19">
        <v>0.70941621038019587</v>
      </c>
      <c r="K123" s="19">
        <v>0.73398394459310556</v>
      </c>
      <c r="L123" s="24">
        <f t="shared" si="24"/>
        <v>10.926998578303692</v>
      </c>
      <c r="M123" s="24">
        <f t="shared" si="25"/>
        <v>2.5030668686031654</v>
      </c>
      <c r="N123" s="24">
        <f t="shared" si="26"/>
        <v>2.4567734212909698</v>
      </c>
    </row>
    <row r="124" spans="1:14" x14ac:dyDescent="0.3">
      <c r="A124" s="22" t="s">
        <v>138</v>
      </c>
      <c r="B124" s="56">
        <v>0.54148471615720528</v>
      </c>
      <c r="C124" s="56">
        <v>0.57949790794979084</v>
      </c>
      <c r="D124" s="56">
        <v>0.60979228486646886</v>
      </c>
      <c r="E124" s="56">
        <v>0.67036011080332414</v>
      </c>
      <c r="F124" s="56">
        <v>0.56578947368421051</v>
      </c>
      <c r="G124" s="19">
        <v>0.63664596273291929</v>
      </c>
      <c r="H124" s="19">
        <v>0.59441489361702127</v>
      </c>
      <c r="I124" s="19">
        <v>0.65380374862183022</v>
      </c>
      <c r="J124" s="19">
        <v>0.67489270386266098</v>
      </c>
      <c r="K124" s="19">
        <v>0.69494949494949498</v>
      </c>
      <c r="L124" s="24">
        <f t="shared" si="24"/>
        <v>15.346477879228971</v>
      </c>
      <c r="M124" s="24">
        <f t="shared" si="25"/>
        <v>5.8303532216575693</v>
      </c>
      <c r="N124" s="24">
        <f t="shared" si="26"/>
        <v>2.0056791086834003</v>
      </c>
    </row>
    <row r="125" spans="1:14" x14ac:dyDescent="0.3">
      <c r="A125" s="22" t="s">
        <v>139</v>
      </c>
      <c r="B125" s="56">
        <v>0.49827109266943292</v>
      </c>
      <c r="C125" s="56">
        <v>0.66944580676802357</v>
      </c>
      <c r="D125" s="56">
        <v>0.71109162647961421</v>
      </c>
      <c r="E125" s="56">
        <v>0.67185628742514969</v>
      </c>
      <c r="F125" s="56">
        <v>0.63123466884709734</v>
      </c>
      <c r="G125" s="19">
        <v>0.66397338403041828</v>
      </c>
      <c r="H125" s="19">
        <v>0.67130214917825537</v>
      </c>
      <c r="I125" s="19">
        <v>0.68817204301075274</v>
      </c>
      <c r="J125" s="19">
        <v>0.68612244897959185</v>
      </c>
      <c r="K125" s="19">
        <v>0.68993759750390016</v>
      </c>
      <c r="L125" s="24">
        <f t="shared" si="24"/>
        <v>19.166650483446723</v>
      </c>
      <c r="M125" s="24">
        <f t="shared" si="25"/>
        <v>2.5964213473481879</v>
      </c>
      <c r="N125" s="24">
        <f t="shared" si="26"/>
        <v>0.38151485243083094</v>
      </c>
    </row>
    <row r="126" spans="1:14" x14ac:dyDescent="0.3">
      <c r="A126" s="32" t="s">
        <v>1</v>
      </c>
      <c r="B126" s="55">
        <v>0.66640745452175354</v>
      </c>
      <c r="C126" s="55">
        <v>0.69313091405922833</v>
      </c>
      <c r="D126" s="55">
        <v>0.70967643838949035</v>
      </c>
      <c r="E126" s="55">
        <v>0.71290127604685483</v>
      </c>
      <c r="F126" s="55">
        <v>0.6847376491508389</v>
      </c>
      <c r="G126" s="21">
        <v>0.69005104870065059</v>
      </c>
      <c r="H126" s="21">
        <v>0.69483416816612364</v>
      </c>
      <c r="I126" s="21">
        <v>0.70547821259550292</v>
      </c>
      <c r="J126" s="21">
        <v>0.71206442495066025</v>
      </c>
      <c r="K126" s="21">
        <v>0.72383973849060357</v>
      </c>
      <c r="L126" s="25">
        <f t="shared" si="24"/>
        <v>5.7432283968850033</v>
      </c>
      <c r="M126" s="25">
        <f t="shared" si="25"/>
        <v>3.3788689789952975</v>
      </c>
      <c r="N126" s="25">
        <f t="shared" si="26"/>
        <v>1.1775313539943322</v>
      </c>
    </row>
    <row r="127" spans="1:14" x14ac:dyDescent="0.3">
      <c r="A127" s="72"/>
      <c r="B127" s="7"/>
      <c r="C127" s="7"/>
      <c r="D127" s="7"/>
      <c r="E127" s="7"/>
      <c r="F127" s="7"/>
      <c r="G127" s="7"/>
      <c r="H127" s="7"/>
      <c r="I127" s="7"/>
      <c r="J127" s="7"/>
      <c r="K127" s="7"/>
    </row>
    <row r="128" spans="1:14" ht="17.399999999999999" x14ac:dyDescent="0.3">
      <c r="A128" s="74" t="s">
        <v>173</v>
      </c>
      <c r="B128" s="63"/>
      <c r="C128" s="63"/>
      <c r="D128" s="63"/>
      <c r="E128" s="63"/>
      <c r="F128" s="63"/>
      <c r="G128" s="7"/>
      <c r="H128" s="7"/>
      <c r="I128" s="7"/>
      <c r="J128" s="7"/>
      <c r="K128" s="7"/>
    </row>
    <row r="129" spans="1:14" ht="55.2" x14ac:dyDescent="0.3">
      <c r="A129" s="17" t="s">
        <v>174</v>
      </c>
      <c r="B129" s="50">
        <v>2007</v>
      </c>
      <c r="C129" s="50">
        <v>2008</v>
      </c>
      <c r="D129" s="50">
        <v>2009</v>
      </c>
      <c r="E129" s="50">
        <v>2010</v>
      </c>
      <c r="F129" s="50">
        <v>2011</v>
      </c>
      <c r="G129" s="50">
        <v>2012</v>
      </c>
      <c r="H129" s="50">
        <v>2013</v>
      </c>
      <c r="I129" s="50">
        <v>2014</v>
      </c>
      <c r="J129" s="50">
        <v>2015</v>
      </c>
      <c r="K129" s="50">
        <v>2016</v>
      </c>
      <c r="L129" s="51" t="s">
        <v>220</v>
      </c>
      <c r="M129" s="51" t="s">
        <v>221</v>
      </c>
      <c r="N129" s="51" t="s">
        <v>222</v>
      </c>
    </row>
    <row r="130" spans="1:14" x14ac:dyDescent="0.3">
      <c r="A130" s="32" t="s">
        <v>183</v>
      </c>
      <c r="B130" s="55">
        <v>0.71421979948718284</v>
      </c>
      <c r="C130" s="55">
        <v>0.72798791086206449</v>
      </c>
      <c r="D130" s="55">
        <v>0.74258315670567654</v>
      </c>
      <c r="E130" s="55">
        <v>0.75596992346395631</v>
      </c>
      <c r="F130" s="55">
        <v>0.72643176442566015</v>
      </c>
      <c r="G130" s="21">
        <v>0.73370298639774589</v>
      </c>
      <c r="H130" s="21">
        <v>0.73680154359358041</v>
      </c>
      <c r="I130" s="21">
        <v>0.75009735938108502</v>
      </c>
      <c r="J130" s="21">
        <v>0.7593136664659843</v>
      </c>
      <c r="K130" s="21">
        <v>0.76615750958299456</v>
      </c>
      <c r="L130" s="25">
        <f t="shared" ref="L130:L162" si="27">(K130-B130)*100</f>
        <v>5.1937710095811713</v>
      </c>
      <c r="M130" s="25">
        <f t="shared" ref="M130:M162" si="28">(K130-G130)*100</f>
        <v>3.2454523185248663</v>
      </c>
      <c r="N130" s="25">
        <f t="shared" ref="N130:N162" si="29">(K130-J130)*100</f>
        <v>0.68438431170102509</v>
      </c>
    </row>
    <row r="131" spans="1:14" x14ac:dyDescent="0.3">
      <c r="A131" s="22" t="s">
        <v>126</v>
      </c>
      <c r="B131" s="56">
        <v>0.74545454545454548</v>
      </c>
      <c r="C131" s="56">
        <v>0.74177557458314558</v>
      </c>
      <c r="D131" s="56">
        <v>0.78592666005946477</v>
      </c>
      <c r="E131" s="56">
        <v>0.73241515002459423</v>
      </c>
      <c r="F131" s="56">
        <v>0.70762182423990005</v>
      </c>
      <c r="G131" s="19">
        <v>0.76330798479087447</v>
      </c>
      <c r="H131" s="19">
        <v>0.74589756340129287</v>
      </c>
      <c r="I131" s="19">
        <v>0.73501070663811563</v>
      </c>
      <c r="J131" s="19">
        <v>0.75191424196018375</v>
      </c>
      <c r="K131" s="19">
        <v>0.81437969924812026</v>
      </c>
      <c r="L131" s="24">
        <f t="shared" si="27"/>
        <v>6.8925153793574783</v>
      </c>
      <c r="M131" s="24">
        <f t="shared" si="28"/>
        <v>5.1071714457245783</v>
      </c>
      <c r="N131" s="24">
        <f t="shared" si="29"/>
        <v>6.2465457287936506</v>
      </c>
    </row>
    <row r="132" spans="1:14" x14ac:dyDescent="0.3">
      <c r="A132" s="22" t="s">
        <v>127</v>
      </c>
      <c r="B132" s="56">
        <v>0.64895635673624286</v>
      </c>
      <c r="C132" s="56">
        <v>0.66933638443935928</v>
      </c>
      <c r="D132" s="56">
        <v>0.66287878787878785</v>
      </c>
      <c r="E132" s="56">
        <v>0.67957866123003741</v>
      </c>
      <c r="F132" s="56">
        <v>0.61401776900296146</v>
      </c>
      <c r="G132" s="19">
        <v>0.59455735446090252</v>
      </c>
      <c r="H132" s="19">
        <v>0.63543046357615895</v>
      </c>
      <c r="I132" s="19">
        <v>0.65749128919860622</v>
      </c>
      <c r="J132" s="19">
        <v>0.64738393515106851</v>
      </c>
      <c r="K132" s="19">
        <v>0.6777087646652864</v>
      </c>
      <c r="L132" s="24">
        <f t="shared" si="27"/>
        <v>2.8752407929043544</v>
      </c>
      <c r="M132" s="24">
        <f t="shared" si="28"/>
        <v>8.3151410204383875</v>
      </c>
      <c r="N132" s="24">
        <f t="shared" si="29"/>
        <v>3.0324829514217888</v>
      </c>
    </row>
    <row r="133" spans="1:14" x14ac:dyDescent="0.3">
      <c r="A133" s="22" t="s">
        <v>128</v>
      </c>
      <c r="B133" s="56">
        <v>0.69240886884629838</v>
      </c>
      <c r="C133" s="56">
        <v>0.70916877554993185</v>
      </c>
      <c r="D133" s="56">
        <v>0.67257703563436044</v>
      </c>
      <c r="E133" s="56">
        <v>0.710799819249887</v>
      </c>
      <c r="F133" s="56">
        <v>0.67317885809480538</v>
      </c>
      <c r="G133" s="19">
        <v>0.67161585847417471</v>
      </c>
      <c r="H133" s="19">
        <v>0.69585561497326198</v>
      </c>
      <c r="I133" s="19">
        <v>0.69975669099756688</v>
      </c>
      <c r="J133" s="19">
        <v>0.70559238483766784</v>
      </c>
      <c r="K133" s="19">
        <v>0.71063763120789603</v>
      </c>
      <c r="L133" s="24">
        <f t="shared" si="27"/>
        <v>1.822876236159765</v>
      </c>
      <c r="M133" s="24">
        <f t="shared" si="28"/>
        <v>3.9021772733721316</v>
      </c>
      <c r="N133" s="24">
        <f t="shared" si="29"/>
        <v>0.50452463702281847</v>
      </c>
    </row>
    <row r="134" spans="1:14" x14ac:dyDescent="0.3">
      <c r="A134" s="22" t="s">
        <v>129</v>
      </c>
      <c r="B134" s="56">
        <v>0.685490877497828</v>
      </c>
      <c r="C134" s="56">
        <v>0.69513991163475697</v>
      </c>
      <c r="D134" s="56">
        <v>0.64661214953271029</v>
      </c>
      <c r="E134" s="56">
        <v>0.70512065921130074</v>
      </c>
      <c r="F134" s="56">
        <v>0.67453347969264543</v>
      </c>
      <c r="G134" s="19">
        <v>0.53955696202531644</v>
      </c>
      <c r="H134" s="19">
        <v>0.72022301064368976</v>
      </c>
      <c r="I134" s="19">
        <v>0.65359477124183007</v>
      </c>
      <c r="J134" s="19">
        <v>0.68832891246684347</v>
      </c>
      <c r="K134" s="19">
        <v>0.73378076062639819</v>
      </c>
      <c r="L134" s="24">
        <f t="shared" si="27"/>
        <v>4.8289883128570192</v>
      </c>
      <c r="M134" s="24">
        <f t="shared" si="28"/>
        <v>19.422379860108173</v>
      </c>
      <c r="N134" s="24">
        <f t="shared" si="29"/>
        <v>4.545184815955472</v>
      </c>
    </row>
    <row r="135" spans="1:14" x14ac:dyDescent="0.3">
      <c r="A135" s="22" t="s">
        <v>130</v>
      </c>
      <c r="B135" s="56">
        <v>0.69215210355987056</v>
      </c>
      <c r="C135" s="56">
        <v>0.67207298530157122</v>
      </c>
      <c r="D135" s="56">
        <v>0.71897748434061282</v>
      </c>
      <c r="E135" s="56">
        <v>0.73643410852713176</v>
      </c>
      <c r="F135" s="56">
        <v>0.70475482912332843</v>
      </c>
      <c r="G135" s="19">
        <v>0.70516008703761268</v>
      </c>
      <c r="H135" s="19">
        <v>0.7317415730337079</v>
      </c>
      <c r="I135" s="19">
        <v>0.74511561211686683</v>
      </c>
      <c r="J135" s="19">
        <v>0.74771863117870718</v>
      </c>
      <c r="K135" s="19">
        <v>0.7593520374081496</v>
      </c>
      <c r="L135" s="24">
        <f t="shared" si="27"/>
        <v>6.7199933848279052</v>
      </c>
      <c r="M135" s="24">
        <f t="shared" si="28"/>
        <v>5.4191950370536919</v>
      </c>
      <c r="N135" s="24">
        <f t="shared" si="29"/>
        <v>1.1633406229442422</v>
      </c>
    </row>
    <row r="136" spans="1:14" x14ac:dyDescent="0.3">
      <c r="A136" s="22" t="s">
        <v>131</v>
      </c>
      <c r="B136" s="56">
        <v>0.74882339757956073</v>
      </c>
      <c r="C136" s="56">
        <v>0.74972091984818034</v>
      </c>
      <c r="D136" s="56">
        <v>0.75586830345677747</v>
      </c>
      <c r="E136" s="56">
        <v>0.75857332090467544</v>
      </c>
      <c r="F136" s="56">
        <v>0.72639591508675716</v>
      </c>
      <c r="G136" s="19">
        <v>0.74745347698334963</v>
      </c>
      <c r="H136" s="19">
        <v>0.7318408205532817</v>
      </c>
      <c r="I136" s="19">
        <v>0.76976581265012012</v>
      </c>
      <c r="J136" s="19">
        <v>0.77928140571728299</v>
      </c>
      <c r="K136" s="19">
        <v>0.76914251508953957</v>
      </c>
      <c r="L136" s="24">
        <f t="shared" si="27"/>
        <v>2.0319117509978835</v>
      </c>
      <c r="M136" s="24">
        <f t="shared" si="28"/>
        <v>2.168903810618994</v>
      </c>
      <c r="N136" s="24">
        <f t="shared" si="29"/>
        <v>-1.0138890627743424</v>
      </c>
    </row>
    <row r="137" spans="1:14" x14ac:dyDescent="0.3">
      <c r="A137" s="22" t="s">
        <v>140</v>
      </c>
      <c r="B137" s="56">
        <v>0.69051043355473041</v>
      </c>
      <c r="C137" s="56">
        <v>0.70504905166775667</v>
      </c>
      <c r="D137" s="56">
        <v>0.73847971147442104</v>
      </c>
      <c r="E137" s="56">
        <v>0.74595257750871402</v>
      </c>
      <c r="F137" s="56">
        <v>0.71459479155991301</v>
      </c>
      <c r="G137" s="19">
        <v>0.72505522613649576</v>
      </c>
      <c r="H137" s="19">
        <v>0.72562449637389204</v>
      </c>
      <c r="I137" s="19">
        <v>0.74102507262778405</v>
      </c>
      <c r="J137" s="19">
        <v>0.75170409964692031</v>
      </c>
      <c r="K137" s="19">
        <v>0.75808103321566689</v>
      </c>
      <c r="L137" s="24">
        <f t="shared" si="27"/>
        <v>6.7570599660936477</v>
      </c>
      <c r="M137" s="24">
        <f t="shared" si="28"/>
        <v>3.3025807079171132</v>
      </c>
      <c r="N137" s="24">
        <f t="shared" si="29"/>
        <v>0.63769335687465789</v>
      </c>
    </row>
    <row r="138" spans="1:14" x14ac:dyDescent="0.3">
      <c r="A138" s="22" t="s">
        <v>132</v>
      </c>
      <c r="B138" s="56">
        <v>0.62797446314567618</v>
      </c>
      <c r="C138" s="56">
        <v>0.69982342554443788</v>
      </c>
      <c r="D138" s="56">
        <v>0.66770428015564198</v>
      </c>
      <c r="E138" s="56">
        <v>0.72312703583061888</v>
      </c>
      <c r="F138" s="56">
        <v>0.71412964311726146</v>
      </c>
      <c r="G138" s="19">
        <v>0.60580204778156999</v>
      </c>
      <c r="H138" s="19">
        <v>0.72466777408637872</v>
      </c>
      <c r="I138" s="19">
        <v>0.70501002004008018</v>
      </c>
      <c r="J138" s="19">
        <v>0.71981566820276499</v>
      </c>
      <c r="K138" s="19">
        <v>0.71584460934089922</v>
      </c>
      <c r="L138" s="24">
        <f t="shared" si="27"/>
        <v>8.7870146195223047</v>
      </c>
      <c r="M138" s="24">
        <f t="shared" si="28"/>
        <v>11.004256155932923</v>
      </c>
      <c r="N138" s="24">
        <f t="shared" si="29"/>
        <v>-0.39710588618657727</v>
      </c>
    </row>
    <row r="139" spans="1:14" x14ac:dyDescent="0.3">
      <c r="A139" s="22" t="s">
        <v>133</v>
      </c>
      <c r="B139" s="56">
        <v>0.79989458889669707</v>
      </c>
      <c r="C139" s="56">
        <v>0.8104432505036937</v>
      </c>
      <c r="D139" s="56">
        <v>0.78058452048758997</v>
      </c>
      <c r="E139" s="56">
        <v>0.8097771387491014</v>
      </c>
      <c r="F139" s="56">
        <v>0.79934702761529042</v>
      </c>
      <c r="G139" s="19">
        <v>0.74983789391777977</v>
      </c>
      <c r="H139" s="19">
        <v>0.79485834207764949</v>
      </c>
      <c r="I139" s="19">
        <v>0.80128781072177302</v>
      </c>
      <c r="J139" s="19">
        <v>0.8111063156380377</v>
      </c>
      <c r="K139" s="19">
        <v>0.82306028656393615</v>
      </c>
      <c r="L139" s="24">
        <f t="shared" si="27"/>
        <v>2.3165697667239082</v>
      </c>
      <c r="M139" s="24">
        <f t="shared" si="28"/>
        <v>7.3222392646156376</v>
      </c>
      <c r="N139" s="24">
        <f t="shared" si="29"/>
        <v>1.1953970925898449</v>
      </c>
    </row>
    <row r="140" spans="1:14" x14ac:dyDescent="0.3">
      <c r="A140" s="22" t="s">
        <v>134</v>
      </c>
      <c r="B140" s="56">
        <v>0.75779636513837256</v>
      </c>
      <c r="C140" s="56">
        <v>0.77443723382680996</v>
      </c>
      <c r="D140" s="56">
        <v>0.76568996722594529</v>
      </c>
      <c r="E140" s="56">
        <v>0.79567371494293548</v>
      </c>
      <c r="F140" s="56">
        <v>0.76972384422882734</v>
      </c>
      <c r="G140" s="19">
        <v>0.78568297387339991</v>
      </c>
      <c r="H140" s="19">
        <v>0.77074393508093642</v>
      </c>
      <c r="I140" s="19">
        <v>0.7705760844617856</v>
      </c>
      <c r="J140" s="19">
        <v>0.77826606161929779</v>
      </c>
      <c r="K140" s="19">
        <v>0.79348389834504218</v>
      </c>
      <c r="L140" s="24">
        <f t="shared" si="27"/>
        <v>3.5687533206669619</v>
      </c>
      <c r="M140" s="24">
        <f t="shared" si="28"/>
        <v>0.78009244716422677</v>
      </c>
      <c r="N140" s="24">
        <f t="shared" si="29"/>
        <v>1.5217836725744394</v>
      </c>
    </row>
    <row r="141" spans="1:14" x14ac:dyDescent="0.3">
      <c r="A141" s="22" t="s">
        <v>135</v>
      </c>
      <c r="B141" s="56">
        <v>0.79779828395661323</v>
      </c>
      <c r="C141" s="56">
        <v>0.80807472130159685</v>
      </c>
      <c r="D141" s="56">
        <v>0.7971475869094613</v>
      </c>
      <c r="E141" s="56">
        <v>0.80417135006868989</v>
      </c>
      <c r="F141" s="56">
        <v>0.77654055421991652</v>
      </c>
      <c r="G141" s="19">
        <v>0.78135857194201508</v>
      </c>
      <c r="H141" s="19">
        <v>0.78384089496581733</v>
      </c>
      <c r="I141" s="19">
        <v>0.79324729500716984</v>
      </c>
      <c r="J141" s="19">
        <v>0.79189961485898874</v>
      </c>
      <c r="K141" s="19">
        <v>0.79835487661574622</v>
      </c>
      <c r="L141" s="24">
        <f t="shared" si="27"/>
        <v>5.5659265913299283E-2</v>
      </c>
      <c r="M141" s="24">
        <f t="shared" si="28"/>
        <v>1.6996304673731144</v>
      </c>
      <c r="N141" s="24">
        <f t="shared" si="29"/>
        <v>0.64552617567574799</v>
      </c>
    </row>
    <row r="142" spans="1:14" x14ac:dyDescent="0.3">
      <c r="A142" s="22" t="s">
        <v>136</v>
      </c>
      <c r="B142" s="56">
        <v>0.76268300987402116</v>
      </c>
      <c r="C142" s="56">
        <v>0.79084551811824544</v>
      </c>
      <c r="D142" s="56">
        <v>0.77884327240035955</v>
      </c>
      <c r="E142" s="56">
        <v>0.7928422152560084</v>
      </c>
      <c r="F142" s="56">
        <v>0.78079956486265978</v>
      </c>
      <c r="G142" s="19">
        <v>0.79574468085106387</v>
      </c>
      <c r="H142" s="19">
        <v>0.77306604985864813</v>
      </c>
      <c r="I142" s="19">
        <v>0.78492124967725274</v>
      </c>
      <c r="J142" s="19">
        <v>0.77988520089842772</v>
      </c>
      <c r="K142" s="19">
        <v>0.78898426323319026</v>
      </c>
      <c r="L142" s="24">
        <f t="shared" si="27"/>
        <v>2.6301253359169108</v>
      </c>
      <c r="M142" s="24">
        <f t="shared" si="28"/>
        <v>-0.67604176178736042</v>
      </c>
      <c r="N142" s="24">
        <f t="shared" si="29"/>
        <v>0.90990623347625421</v>
      </c>
    </row>
    <row r="143" spans="1:14" x14ac:dyDescent="0.3">
      <c r="A143" s="22" t="s">
        <v>137</v>
      </c>
      <c r="B143" s="56">
        <v>0.67221451687471101</v>
      </c>
      <c r="C143" s="56">
        <v>0.71315978027227134</v>
      </c>
      <c r="D143" s="56">
        <v>0.71638346968743449</v>
      </c>
      <c r="E143" s="56">
        <v>0.75019546520719316</v>
      </c>
      <c r="F143" s="56">
        <v>0.73829914359689308</v>
      </c>
      <c r="G143" s="19">
        <v>0.77331189710610937</v>
      </c>
      <c r="H143" s="19">
        <v>0.73657488771724278</v>
      </c>
      <c r="I143" s="19">
        <v>0.76272667686257378</v>
      </c>
      <c r="J143" s="19">
        <v>0.76780310671777285</v>
      </c>
      <c r="K143" s="19">
        <v>0.76603993021903471</v>
      </c>
      <c r="L143" s="24">
        <f t="shared" si="27"/>
        <v>9.3825413344323714</v>
      </c>
      <c r="M143" s="24">
        <f t="shared" si="28"/>
        <v>-0.72719668870746546</v>
      </c>
      <c r="N143" s="24">
        <f t="shared" si="29"/>
        <v>-0.17631764987381393</v>
      </c>
    </row>
    <row r="144" spans="1:14" x14ac:dyDescent="0.3">
      <c r="A144" s="22" t="s">
        <v>138</v>
      </c>
      <c r="B144" s="56">
        <v>0.5</v>
      </c>
      <c r="C144" s="56">
        <v>0.5393258426966292</v>
      </c>
      <c r="D144" s="56">
        <v>0.58843537414965985</v>
      </c>
      <c r="E144" s="56">
        <v>0.6634146341463415</v>
      </c>
      <c r="F144" s="56">
        <v>0.52199413489736068</v>
      </c>
      <c r="G144" s="19">
        <v>0.60555555555555551</v>
      </c>
      <c r="H144" s="19">
        <v>0.53716216216216217</v>
      </c>
      <c r="I144" s="19">
        <v>0.6473214285714286</v>
      </c>
      <c r="J144" s="19">
        <v>0.68292682926829273</v>
      </c>
      <c r="K144" s="19">
        <v>0.72857142857142854</v>
      </c>
      <c r="L144" s="24">
        <f t="shared" si="27"/>
        <v>22.857142857142854</v>
      </c>
      <c r="M144" s="24">
        <f t="shared" si="28"/>
        <v>12.301587301587302</v>
      </c>
      <c r="N144" s="24">
        <f t="shared" si="29"/>
        <v>4.5644599303135802</v>
      </c>
    </row>
    <row r="145" spans="1:14" x14ac:dyDescent="0.3">
      <c r="A145" s="22" t="s">
        <v>139</v>
      </c>
      <c r="B145" s="56">
        <v>0.62400635930047699</v>
      </c>
      <c r="C145" s="56">
        <v>0.68351063829787229</v>
      </c>
      <c r="D145" s="56">
        <v>0.746218487394958</v>
      </c>
      <c r="E145" s="56">
        <v>0.71875</v>
      </c>
      <c r="F145" s="56">
        <v>0.6785714285714286</v>
      </c>
      <c r="G145" s="19">
        <v>0.65828571428571425</v>
      </c>
      <c r="H145" s="19">
        <v>0.73122529644268774</v>
      </c>
      <c r="I145" s="19">
        <v>0.75340909090909092</v>
      </c>
      <c r="J145" s="19">
        <v>0.75604395604395602</v>
      </c>
      <c r="K145" s="19">
        <v>0.73563218390804597</v>
      </c>
      <c r="L145" s="24">
        <f t="shared" si="27"/>
        <v>11.162582460756898</v>
      </c>
      <c r="M145" s="24">
        <f t="shared" si="28"/>
        <v>7.7346469622331711</v>
      </c>
      <c r="N145" s="24">
        <f t="shared" si="29"/>
        <v>-2.0411772135910056</v>
      </c>
    </row>
    <row r="146" spans="1:14" x14ac:dyDescent="0.3">
      <c r="A146" s="32" t="s">
        <v>184</v>
      </c>
      <c r="B146" s="55">
        <v>0.56389383532604087</v>
      </c>
      <c r="C146" s="55">
        <v>0.62776243933883891</v>
      </c>
      <c r="D146" s="55">
        <v>0.6546188003617408</v>
      </c>
      <c r="E146" s="55">
        <v>0.647576718137859</v>
      </c>
      <c r="F146" s="55">
        <v>0.62679086954848151</v>
      </c>
      <c r="G146" s="21">
        <v>0.63422348676324036</v>
      </c>
      <c r="H146" s="21">
        <v>0.64550617888006556</v>
      </c>
      <c r="I146" s="21">
        <v>0.65562944010805613</v>
      </c>
      <c r="J146" s="21">
        <v>0.66147787188511176</v>
      </c>
      <c r="K146" s="21">
        <v>0.67514902034161073</v>
      </c>
      <c r="L146" s="25">
        <f t="shared" si="27"/>
        <v>11.125518501556986</v>
      </c>
      <c r="M146" s="25">
        <f t="shared" si="28"/>
        <v>4.092553357837037</v>
      </c>
      <c r="N146" s="25">
        <f t="shared" si="29"/>
        <v>1.3671148456498972</v>
      </c>
    </row>
    <row r="147" spans="1:14" x14ac:dyDescent="0.3">
      <c r="A147" s="22" t="s">
        <v>126</v>
      </c>
      <c r="B147" s="56">
        <v>0.6232464929859719</v>
      </c>
      <c r="C147" s="56">
        <v>0.60856864654333009</v>
      </c>
      <c r="D147" s="56">
        <v>0.68368032236400267</v>
      </c>
      <c r="E147" s="56">
        <v>0.62614155251141557</v>
      </c>
      <c r="F147" s="56">
        <v>0.62530062530062525</v>
      </c>
      <c r="G147" s="19">
        <v>0.65071090047393365</v>
      </c>
      <c r="H147" s="19">
        <v>0.60183339976086092</v>
      </c>
      <c r="I147" s="19">
        <v>0.63354786806114238</v>
      </c>
      <c r="J147" s="19">
        <v>0.65731707317073174</v>
      </c>
      <c r="K147" s="19">
        <v>0.70349980338183249</v>
      </c>
      <c r="L147" s="24">
        <f t="shared" si="27"/>
        <v>8.0253310395860584</v>
      </c>
      <c r="M147" s="24">
        <f t="shared" si="28"/>
        <v>5.2788902907898834</v>
      </c>
      <c r="N147" s="24">
        <f t="shared" si="29"/>
        <v>4.6182730211100758</v>
      </c>
    </row>
    <row r="148" spans="1:14" x14ac:dyDescent="0.3">
      <c r="A148" s="22" t="s">
        <v>127</v>
      </c>
      <c r="B148" s="56">
        <v>0.47341772151898737</v>
      </c>
      <c r="C148" s="56">
        <v>0.55586592178770955</v>
      </c>
      <c r="D148" s="56">
        <v>0.59621656881930851</v>
      </c>
      <c r="E148" s="56">
        <v>0.54488517745302711</v>
      </c>
      <c r="F148" s="56">
        <v>0.5151827071538857</v>
      </c>
      <c r="G148" s="19">
        <v>0.57897263562169943</v>
      </c>
      <c r="H148" s="19">
        <v>0.53415409054805396</v>
      </c>
      <c r="I148" s="19">
        <v>0.58492063492063495</v>
      </c>
      <c r="J148" s="19">
        <v>0.55327868852459017</v>
      </c>
      <c r="K148" s="19">
        <v>0.6117700729927007</v>
      </c>
      <c r="L148" s="24">
        <f t="shared" si="27"/>
        <v>13.835235147371334</v>
      </c>
      <c r="M148" s="24">
        <f t="shared" si="28"/>
        <v>3.279743737100127</v>
      </c>
      <c r="N148" s="24">
        <f t="shared" si="29"/>
        <v>5.849138446811053</v>
      </c>
    </row>
    <row r="149" spans="1:14" x14ac:dyDescent="0.3">
      <c r="A149" s="22" t="s">
        <v>128</v>
      </c>
      <c r="B149" s="56">
        <v>0.49698535745047373</v>
      </c>
      <c r="C149" s="56">
        <v>0.55317549793310783</v>
      </c>
      <c r="D149" s="56">
        <v>0.56450164621370846</v>
      </c>
      <c r="E149" s="56">
        <v>0.56923918992884515</v>
      </c>
      <c r="F149" s="56">
        <v>0.56875607385811466</v>
      </c>
      <c r="G149" s="19">
        <v>0.55257774140752869</v>
      </c>
      <c r="H149" s="19">
        <v>0.55634186173108324</v>
      </c>
      <c r="I149" s="19">
        <v>0.57938553022794848</v>
      </c>
      <c r="J149" s="19">
        <v>0.60872381774994599</v>
      </c>
      <c r="K149" s="19">
        <v>0.62665173572228439</v>
      </c>
      <c r="L149" s="24">
        <f t="shared" si="27"/>
        <v>12.966637827181065</v>
      </c>
      <c r="M149" s="24">
        <f t="shared" si="28"/>
        <v>7.4073994314755698</v>
      </c>
      <c r="N149" s="24">
        <f t="shared" si="29"/>
        <v>1.7927917972338392</v>
      </c>
    </row>
    <row r="150" spans="1:14" x14ac:dyDescent="0.3">
      <c r="A150" s="22" t="s">
        <v>129</v>
      </c>
      <c r="B150" s="56">
        <v>0.53318335208098988</v>
      </c>
      <c r="C150" s="56">
        <v>0.48908296943231439</v>
      </c>
      <c r="D150" s="56">
        <v>0.59634424980959633</v>
      </c>
      <c r="E150" s="56">
        <v>0.57978421351504827</v>
      </c>
      <c r="F150" s="56">
        <v>0.5341074020319303</v>
      </c>
      <c r="G150" s="19">
        <v>0.54595959595959598</v>
      </c>
      <c r="H150" s="19">
        <v>0.5654169854628921</v>
      </c>
      <c r="I150" s="19">
        <v>0.52035152636447735</v>
      </c>
      <c r="J150" s="19">
        <v>0.606700321248279</v>
      </c>
      <c r="K150" s="19">
        <v>0.6622327790973872</v>
      </c>
      <c r="L150" s="24">
        <f t="shared" si="27"/>
        <v>12.904942701639733</v>
      </c>
      <c r="M150" s="24">
        <f t="shared" si="28"/>
        <v>11.627318313779123</v>
      </c>
      <c r="N150" s="24">
        <f t="shared" si="29"/>
        <v>5.5532457849108212</v>
      </c>
    </row>
    <row r="151" spans="1:14" x14ac:dyDescent="0.3">
      <c r="A151" s="22" t="s">
        <v>130</v>
      </c>
      <c r="B151" s="56">
        <v>0.59591663122075711</v>
      </c>
      <c r="C151" s="56">
        <v>0.62858888210140496</v>
      </c>
      <c r="D151" s="56">
        <v>0.68230958230958227</v>
      </c>
      <c r="E151" s="56">
        <v>0.65829477858559149</v>
      </c>
      <c r="F151" s="56">
        <v>0.63551955748715927</v>
      </c>
      <c r="G151" s="19">
        <v>0.61947334200260074</v>
      </c>
      <c r="H151" s="19">
        <v>0.62402088772845954</v>
      </c>
      <c r="I151" s="19">
        <v>0.65632309371588959</v>
      </c>
      <c r="J151" s="19">
        <v>0.64959921478815641</v>
      </c>
      <c r="K151" s="19">
        <v>0.67115565299091762</v>
      </c>
      <c r="L151" s="24">
        <f t="shared" si="27"/>
        <v>7.5239021770160512</v>
      </c>
      <c r="M151" s="24">
        <f t="shared" si="28"/>
        <v>5.1682310988316882</v>
      </c>
      <c r="N151" s="24">
        <f t="shared" si="29"/>
        <v>2.1556438202761208</v>
      </c>
    </row>
    <row r="152" spans="1:14" x14ac:dyDescent="0.3">
      <c r="A152" s="22" t="s">
        <v>131</v>
      </c>
      <c r="B152" s="56">
        <v>0.59796033994334274</v>
      </c>
      <c r="C152" s="56">
        <v>0.64488925015240806</v>
      </c>
      <c r="D152" s="56">
        <v>0.68299591768724488</v>
      </c>
      <c r="E152" s="56">
        <v>0.67261737419173462</v>
      </c>
      <c r="F152" s="56">
        <v>0.59182407279746307</v>
      </c>
      <c r="G152" s="19">
        <v>0.66319489649785179</v>
      </c>
      <c r="H152" s="19">
        <v>0.66569973952166706</v>
      </c>
      <c r="I152" s="19">
        <v>0.68740723149082705</v>
      </c>
      <c r="J152" s="19">
        <v>0.68777160791887981</v>
      </c>
      <c r="K152" s="19">
        <v>0.68404372291572346</v>
      </c>
      <c r="L152" s="24">
        <f t="shared" si="27"/>
        <v>8.6083382972380722</v>
      </c>
      <c r="M152" s="24">
        <f t="shared" si="28"/>
        <v>2.0848826417871669</v>
      </c>
      <c r="N152" s="24">
        <f t="shared" si="29"/>
        <v>-0.37278850031563504</v>
      </c>
    </row>
    <row r="153" spans="1:14" x14ac:dyDescent="0.3">
      <c r="A153" s="22" t="s">
        <v>140</v>
      </c>
      <c r="B153" s="56">
        <v>0.53684728493689937</v>
      </c>
      <c r="C153" s="56">
        <v>0.59329581466506398</v>
      </c>
      <c r="D153" s="56">
        <v>0.63590041879944159</v>
      </c>
      <c r="E153" s="56">
        <v>0.61491535763306393</v>
      </c>
      <c r="F153" s="56">
        <v>0.60055021102814277</v>
      </c>
      <c r="G153" s="19">
        <v>0.59920440945943665</v>
      </c>
      <c r="H153" s="19">
        <v>0.62670090662825106</v>
      </c>
      <c r="I153" s="19">
        <v>0.63116484360007674</v>
      </c>
      <c r="J153" s="19">
        <v>0.64225348015186112</v>
      </c>
      <c r="K153" s="19">
        <v>0.65597672080197444</v>
      </c>
      <c r="L153" s="24">
        <f t="shared" si="27"/>
        <v>11.912943586507508</v>
      </c>
      <c r="M153" s="24">
        <f t="shared" si="28"/>
        <v>5.6772311342537796</v>
      </c>
      <c r="N153" s="24">
        <f t="shared" si="29"/>
        <v>1.3723240650113322</v>
      </c>
    </row>
    <row r="154" spans="1:14" x14ac:dyDescent="0.3">
      <c r="A154" s="22" t="s">
        <v>132</v>
      </c>
      <c r="B154" s="56">
        <v>0.62903869166334259</v>
      </c>
      <c r="C154" s="56">
        <v>0.71086314407614049</v>
      </c>
      <c r="D154" s="56">
        <v>0.73333333333333328</v>
      </c>
      <c r="E154" s="56">
        <v>0.7116424116424116</v>
      </c>
      <c r="F154" s="56">
        <v>0.70173475097929494</v>
      </c>
      <c r="G154" s="19">
        <v>0.6564444444444445</v>
      </c>
      <c r="H154" s="19">
        <v>0.71317044961688592</v>
      </c>
      <c r="I154" s="19">
        <v>0.71046737345079891</v>
      </c>
      <c r="J154" s="19">
        <v>0.72337019790454016</v>
      </c>
      <c r="K154" s="19">
        <v>0.70013671578307768</v>
      </c>
      <c r="L154" s="24">
        <f t="shared" si="27"/>
        <v>7.1098024119735097</v>
      </c>
      <c r="M154" s="24">
        <f t="shared" si="28"/>
        <v>4.3692271338633182</v>
      </c>
      <c r="N154" s="24">
        <f t="shared" si="29"/>
        <v>-2.3233482121462479</v>
      </c>
    </row>
    <row r="155" spans="1:14" x14ac:dyDescent="0.3">
      <c r="A155" s="22" t="s">
        <v>133</v>
      </c>
      <c r="B155" s="56">
        <v>0.61545940690325718</v>
      </c>
      <c r="C155" s="56">
        <v>0.70751213938874602</v>
      </c>
      <c r="D155" s="56">
        <v>0.72302950242184061</v>
      </c>
      <c r="E155" s="56">
        <v>0.7427821522309711</v>
      </c>
      <c r="F155" s="56">
        <v>0.69200138504155129</v>
      </c>
      <c r="G155" s="19">
        <v>0.69827871565706723</v>
      </c>
      <c r="H155" s="19">
        <v>0.68782547501759328</v>
      </c>
      <c r="I155" s="19">
        <v>0.71016541778594655</v>
      </c>
      <c r="J155" s="19">
        <v>0.71110796259563613</v>
      </c>
      <c r="K155" s="19">
        <v>0.70542194393055357</v>
      </c>
      <c r="L155" s="24">
        <f t="shared" si="27"/>
        <v>8.9962537027296392</v>
      </c>
      <c r="M155" s="24">
        <f t="shared" si="28"/>
        <v>0.71432282734863461</v>
      </c>
      <c r="N155" s="24">
        <f t="shared" si="29"/>
        <v>-0.56860186650825595</v>
      </c>
    </row>
    <row r="156" spans="1:14" x14ac:dyDescent="0.3">
      <c r="A156" s="22" t="s">
        <v>134</v>
      </c>
      <c r="B156" s="56">
        <v>0.65706188001889465</v>
      </c>
      <c r="C156" s="56">
        <v>0.70605460339333392</v>
      </c>
      <c r="D156" s="56">
        <v>0.671653927467881</v>
      </c>
      <c r="E156" s="56">
        <v>0.68869005010737294</v>
      </c>
      <c r="F156" s="56">
        <v>0.69080234833659493</v>
      </c>
      <c r="G156" s="19">
        <v>0.69169892962878621</v>
      </c>
      <c r="H156" s="19">
        <v>0.68831661696936841</v>
      </c>
      <c r="I156" s="19">
        <v>0.70300123929091007</v>
      </c>
      <c r="J156" s="19">
        <v>0.69500775857456254</v>
      </c>
      <c r="K156" s="19">
        <v>0.71081999029597287</v>
      </c>
      <c r="L156" s="24">
        <f t="shared" si="27"/>
        <v>5.3758110277078224</v>
      </c>
      <c r="M156" s="24">
        <f t="shared" si="28"/>
        <v>1.9121060667186662</v>
      </c>
      <c r="N156" s="24">
        <f t="shared" si="29"/>
        <v>1.581223172141033</v>
      </c>
    </row>
    <row r="157" spans="1:14" x14ac:dyDescent="0.3">
      <c r="A157" s="22" t="s">
        <v>135</v>
      </c>
      <c r="B157" s="56">
        <v>0.58826049700085692</v>
      </c>
      <c r="C157" s="56">
        <v>0.64786695589298626</v>
      </c>
      <c r="D157" s="56">
        <v>0.669677734375</v>
      </c>
      <c r="E157" s="56">
        <v>0.68842437389075128</v>
      </c>
      <c r="F157" s="56">
        <v>0.72536258832279654</v>
      </c>
      <c r="G157" s="19">
        <v>0.70605408727719732</v>
      </c>
      <c r="H157" s="19">
        <v>0.69161676646706582</v>
      </c>
      <c r="I157" s="19">
        <v>0.69059781858345992</v>
      </c>
      <c r="J157" s="19">
        <v>0.67831793223516812</v>
      </c>
      <c r="K157" s="19">
        <v>0.69315455187014818</v>
      </c>
      <c r="L157" s="24">
        <f t="shared" si="27"/>
        <v>10.489405486929126</v>
      </c>
      <c r="M157" s="24">
        <f t="shared" si="28"/>
        <v>-1.2899535407049134</v>
      </c>
      <c r="N157" s="24">
        <f t="shared" si="29"/>
        <v>1.4836619634980064</v>
      </c>
    </row>
    <row r="158" spans="1:14" x14ac:dyDescent="0.3">
      <c r="A158" s="22" t="s">
        <v>136</v>
      </c>
      <c r="B158" s="56">
        <v>0.52462121212121215</v>
      </c>
      <c r="C158" s="56">
        <v>0.6973518284993695</v>
      </c>
      <c r="D158" s="56">
        <v>0.69080459770114944</v>
      </c>
      <c r="E158" s="56">
        <v>0.75021910604732689</v>
      </c>
      <c r="F158" s="56">
        <v>0.72818181818181815</v>
      </c>
      <c r="G158" s="19">
        <v>0.73302263648468713</v>
      </c>
      <c r="H158" s="19">
        <v>0.64225211758844047</v>
      </c>
      <c r="I158" s="19">
        <v>0.64914586070959268</v>
      </c>
      <c r="J158" s="19">
        <v>0.65562500000000001</v>
      </c>
      <c r="K158" s="19">
        <v>0.68989958653278205</v>
      </c>
      <c r="L158" s="24">
        <f t="shared" si="27"/>
        <v>16.52783744115699</v>
      </c>
      <c r="M158" s="24">
        <f t="shared" si="28"/>
        <v>-4.3123049951905079</v>
      </c>
      <c r="N158" s="24">
        <f t="shared" si="29"/>
        <v>3.4274586532782036</v>
      </c>
    </row>
    <row r="159" spans="1:14" x14ac:dyDescent="0.3">
      <c r="A159" s="22" t="s">
        <v>137</v>
      </c>
      <c r="B159" s="56">
        <v>0.54763690922730679</v>
      </c>
      <c r="C159" s="56">
        <v>0.62543883337834183</v>
      </c>
      <c r="D159" s="56">
        <v>0.61806656101426305</v>
      </c>
      <c r="E159" s="56">
        <v>0.69477682811016139</v>
      </c>
      <c r="F159" s="56">
        <v>0.66633283258220666</v>
      </c>
      <c r="G159" s="19">
        <v>0.65981279729937092</v>
      </c>
      <c r="H159" s="19">
        <v>0.67775612472160351</v>
      </c>
      <c r="I159" s="19">
        <v>0.67711640211640212</v>
      </c>
      <c r="J159" s="19">
        <v>0.67328339575530582</v>
      </c>
      <c r="K159" s="19">
        <v>0.71207102159798596</v>
      </c>
      <c r="L159" s="24">
        <f t="shared" si="27"/>
        <v>16.443411237067917</v>
      </c>
      <c r="M159" s="24">
        <f t="shared" si="28"/>
        <v>5.2258224298615037</v>
      </c>
      <c r="N159" s="24">
        <f t="shared" si="29"/>
        <v>3.878762584268014</v>
      </c>
    </row>
    <row r="160" spans="1:14" x14ac:dyDescent="0.3">
      <c r="A160" s="22" t="s">
        <v>138</v>
      </c>
      <c r="B160" s="56">
        <v>0.55588235294117649</v>
      </c>
      <c r="C160" s="56">
        <v>0.58868894601542421</v>
      </c>
      <c r="D160" s="56">
        <v>0.62631578947368416</v>
      </c>
      <c r="E160" s="56">
        <v>0.67311411992263059</v>
      </c>
      <c r="F160" s="56">
        <v>0.60932944606413997</v>
      </c>
      <c r="G160" s="19">
        <v>0.64870689655172409</v>
      </c>
      <c r="H160" s="19">
        <v>0.63157894736842102</v>
      </c>
      <c r="I160" s="19">
        <v>0.65592972181551978</v>
      </c>
      <c r="J160" s="19">
        <v>0.67317708333333337</v>
      </c>
      <c r="K160" s="19">
        <v>0.68941176470588239</v>
      </c>
      <c r="L160" s="24">
        <f t="shared" si="27"/>
        <v>13.352941176470591</v>
      </c>
      <c r="M160" s="24">
        <f t="shared" si="28"/>
        <v>4.0704868154158298</v>
      </c>
      <c r="N160" s="24">
        <f t="shared" si="29"/>
        <v>1.623468137254902</v>
      </c>
    </row>
    <row r="161" spans="1:14" x14ac:dyDescent="0.3">
      <c r="A161" s="22" t="s">
        <v>139</v>
      </c>
      <c r="B161" s="56">
        <v>0.40146878824969401</v>
      </c>
      <c r="C161" s="56">
        <v>0.65203073545554335</v>
      </c>
      <c r="D161" s="56">
        <v>0.67277726856095321</v>
      </c>
      <c r="E161" s="56">
        <v>0.62529832935560858</v>
      </c>
      <c r="F161" s="56">
        <v>0.58936825885978428</v>
      </c>
      <c r="G161" s="19">
        <v>0.66802278275020344</v>
      </c>
      <c r="H161" s="19">
        <v>0.62674504041146217</v>
      </c>
      <c r="I161" s="19">
        <v>0.64844290657439452</v>
      </c>
      <c r="J161" s="19">
        <v>0.64480519480519483</v>
      </c>
      <c r="K161" s="19">
        <v>0.65855263157894739</v>
      </c>
      <c r="L161" s="24">
        <f t="shared" si="27"/>
        <v>25.708384332925338</v>
      </c>
      <c r="M161" s="24">
        <f t="shared" si="28"/>
        <v>-0.94701511712560471</v>
      </c>
      <c r="N161" s="24">
        <f t="shared" si="29"/>
        <v>1.3747436773752564</v>
      </c>
    </row>
    <row r="162" spans="1:14" x14ac:dyDescent="0.3">
      <c r="A162" s="32" t="s">
        <v>1</v>
      </c>
      <c r="B162" s="55">
        <v>0.66640745452175354</v>
      </c>
      <c r="C162" s="55">
        <v>0.69313091405922833</v>
      </c>
      <c r="D162" s="55">
        <v>0.70967643838949035</v>
      </c>
      <c r="E162" s="55">
        <v>0.71290127604685483</v>
      </c>
      <c r="F162" s="55">
        <v>0.6847376491508389</v>
      </c>
      <c r="G162" s="21">
        <v>0.69005104870065059</v>
      </c>
      <c r="H162" s="21">
        <v>0.69483416816612364</v>
      </c>
      <c r="I162" s="21">
        <v>0.70547821259550292</v>
      </c>
      <c r="J162" s="21">
        <v>0.71206442495066025</v>
      </c>
      <c r="K162" s="21">
        <v>0.72383973849060357</v>
      </c>
      <c r="L162" s="25">
        <f t="shared" si="27"/>
        <v>5.7432283968850033</v>
      </c>
      <c r="M162" s="25">
        <f t="shared" si="28"/>
        <v>3.3788689789952975</v>
      </c>
      <c r="N162" s="25">
        <f t="shared" si="29"/>
        <v>1.1775313539943322</v>
      </c>
    </row>
    <row r="163" spans="1:14" x14ac:dyDescent="0.3">
      <c r="A163" s="72"/>
      <c r="B163" s="7"/>
      <c r="C163" s="7"/>
      <c r="D163" s="7"/>
      <c r="E163" s="7"/>
      <c r="F163" s="7"/>
      <c r="G163" s="7"/>
      <c r="H163" s="7"/>
      <c r="I163" s="7"/>
      <c r="J163" s="7"/>
      <c r="K163" s="7"/>
    </row>
    <row r="164" spans="1:14" ht="17.399999999999999" x14ac:dyDescent="0.3">
      <c r="A164" s="74" t="s">
        <v>175</v>
      </c>
      <c r="B164" s="63"/>
      <c r="C164" s="63"/>
      <c r="D164" s="63"/>
      <c r="E164" s="63"/>
      <c r="F164" s="63"/>
      <c r="G164" s="7"/>
      <c r="H164" s="7"/>
      <c r="I164" s="7"/>
      <c r="J164" s="7"/>
      <c r="K164" s="7"/>
    </row>
    <row r="165" spans="1:14" ht="55.2" x14ac:dyDescent="0.3">
      <c r="A165" s="17" t="s">
        <v>176</v>
      </c>
      <c r="B165" s="50">
        <v>2007</v>
      </c>
      <c r="C165" s="50">
        <v>2008</v>
      </c>
      <c r="D165" s="50">
        <v>2009</v>
      </c>
      <c r="E165" s="50">
        <v>2010</v>
      </c>
      <c r="F165" s="50">
        <v>2011</v>
      </c>
      <c r="G165" s="50">
        <v>2012</v>
      </c>
      <c r="H165" s="50">
        <v>2013</v>
      </c>
      <c r="I165" s="50">
        <v>2014</v>
      </c>
      <c r="J165" s="50">
        <v>2015</v>
      </c>
      <c r="K165" s="50">
        <v>2016</v>
      </c>
      <c r="L165" s="51" t="s">
        <v>220</v>
      </c>
      <c r="M165" s="51" t="s">
        <v>221</v>
      </c>
      <c r="N165" s="51" t="s">
        <v>222</v>
      </c>
    </row>
    <row r="166" spans="1:14" x14ac:dyDescent="0.3">
      <c r="A166" s="22" t="s">
        <v>141</v>
      </c>
      <c r="B166" s="56">
        <v>0.70576798078281755</v>
      </c>
      <c r="C166" s="56">
        <v>0.72471556127022829</v>
      </c>
      <c r="D166" s="56">
        <v>0.74544216728877621</v>
      </c>
      <c r="E166" s="56">
        <v>0.74157400118086991</v>
      </c>
      <c r="F166" s="56">
        <v>0.70916424260523003</v>
      </c>
      <c r="G166" s="19">
        <v>0.71071311684061234</v>
      </c>
      <c r="H166" s="19">
        <v>0.70800533084471062</v>
      </c>
      <c r="I166" s="19">
        <v>0.72441211474535228</v>
      </c>
      <c r="J166" s="19">
        <v>0.72567115527203274</v>
      </c>
      <c r="K166" s="19">
        <v>0.73594484804557792</v>
      </c>
      <c r="L166" s="24">
        <f t="shared" ref="L166:L168" si="30">(K166-B166)*100</f>
        <v>3.0176867262760365</v>
      </c>
      <c r="M166" s="24">
        <f t="shared" ref="M166:M168" si="31">(K166-G166)*100</f>
        <v>2.523173120496558</v>
      </c>
      <c r="N166" s="24">
        <f t="shared" ref="N166:N168" si="32">(K166-J166)*100</f>
        <v>1.0273692773545173</v>
      </c>
    </row>
    <row r="167" spans="1:14" x14ac:dyDescent="0.3">
      <c r="A167" s="22" t="s">
        <v>142</v>
      </c>
      <c r="B167" s="56">
        <v>0.5135034252590901</v>
      </c>
      <c r="C167" s="56">
        <v>0.54347298412544298</v>
      </c>
      <c r="D167" s="56">
        <v>0.55758979375885953</v>
      </c>
      <c r="E167" s="56">
        <v>0.5790933966054993</v>
      </c>
      <c r="F167" s="56">
        <v>0.51565650121219853</v>
      </c>
      <c r="G167" s="19">
        <v>0.5500726762090119</v>
      </c>
      <c r="H167" s="19">
        <v>0.56875220926122305</v>
      </c>
      <c r="I167" s="19">
        <v>0.54086760027354086</v>
      </c>
      <c r="J167" s="19">
        <v>0.57270341207349085</v>
      </c>
      <c r="K167" s="19">
        <v>0.58128548175791017</v>
      </c>
      <c r="L167" s="24">
        <f t="shared" si="30"/>
        <v>6.7782056498820076</v>
      </c>
      <c r="M167" s="24">
        <f t="shared" si="31"/>
        <v>3.121280554889827</v>
      </c>
      <c r="N167" s="24">
        <f t="shared" si="32"/>
        <v>0.85820696844193245</v>
      </c>
    </row>
    <row r="168" spans="1:14" x14ac:dyDescent="0.3">
      <c r="A168" s="23" t="s">
        <v>1</v>
      </c>
      <c r="B168" s="79">
        <v>0.66640745452175354</v>
      </c>
      <c r="C168" s="79">
        <v>0.69313091405922833</v>
      </c>
      <c r="D168" s="79">
        <v>0.70967643838949035</v>
      </c>
      <c r="E168" s="79">
        <v>0.71290127604685483</v>
      </c>
      <c r="F168" s="79">
        <v>0.6847376491508389</v>
      </c>
      <c r="G168" s="21">
        <v>0.69005104870065059</v>
      </c>
      <c r="H168" s="21">
        <v>0.69483416816612364</v>
      </c>
      <c r="I168" s="21">
        <v>0.70547821259550292</v>
      </c>
      <c r="J168" s="21">
        <v>0.71206442495066025</v>
      </c>
      <c r="K168" s="21">
        <v>0.72383973849060357</v>
      </c>
      <c r="L168" s="25">
        <f t="shared" si="30"/>
        <v>5.7432283968850033</v>
      </c>
      <c r="M168" s="25">
        <f t="shared" si="31"/>
        <v>3.3788689789952975</v>
      </c>
      <c r="N168" s="25">
        <f t="shared" si="32"/>
        <v>1.1775313539943322</v>
      </c>
    </row>
    <row r="169" spans="1:14" x14ac:dyDescent="0.3">
      <c r="A169" s="72"/>
      <c r="B169" s="7"/>
      <c r="C169" s="7"/>
      <c r="D169" s="7"/>
      <c r="E169" s="7"/>
      <c r="F169" s="7"/>
      <c r="G169" s="7"/>
      <c r="H169" s="7"/>
      <c r="I169" s="7"/>
      <c r="J169" s="7"/>
      <c r="K169" s="7"/>
    </row>
    <row r="170" spans="1:14" ht="17.399999999999999" x14ac:dyDescent="0.3">
      <c r="A170" s="74" t="s">
        <v>177</v>
      </c>
      <c r="B170" s="63"/>
      <c r="C170" s="63"/>
      <c r="D170" s="63"/>
      <c r="E170" s="63"/>
      <c r="F170" s="63"/>
      <c r="G170" s="7"/>
      <c r="H170" s="7"/>
      <c r="I170" s="7"/>
      <c r="J170" s="7"/>
      <c r="K170" s="7"/>
    </row>
    <row r="171" spans="1:14" ht="55.2" x14ac:dyDescent="0.3">
      <c r="A171" s="17" t="s">
        <v>178</v>
      </c>
      <c r="B171" s="50">
        <v>2007</v>
      </c>
      <c r="C171" s="50">
        <v>2008</v>
      </c>
      <c r="D171" s="50">
        <v>2009</v>
      </c>
      <c r="E171" s="50">
        <v>2010</v>
      </c>
      <c r="F171" s="50">
        <v>2011</v>
      </c>
      <c r="G171" s="50">
        <v>2012</v>
      </c>
      <c r="H171" s="50">
        <v>2013</v>
      </c>
      <c r="I171" s="50">
        <v>2014</v>
      </c>
      <c r="J171" s="50">
        <v>2015</v>
      </c>
      <c r="K171" s="50">
        <v>2016</v>
      </c>
      <c r="L171" s="51" t="s">
        <v>220</v>
      </c>
      <c r="M171" s="51" t="s">
        <v>221</v>
      </c>
      <c r="N171" s="51" t="s">
        <v>222</v>
      </c>
    </row>
    <row r="172" spans="1:14" x14ac:dyDescent="0.3">
      <c r="A172" s="32" t="s">
        <v>180</v>
      </c>
      <c r="B172" s="55">
        <v>0.5736947012900725</v>
      </c>
      <c r="C172" s="55">
        <v>0.62647668283095859</v>
      </c>
      <c r="D172" s="55">
        <v>0.6715846165516195</v>
      </c>
      <c r="E172" s="55">
        <v>0.64701197863091875</v>
      </c>
      <c r="F172" s="55">
        <v>0.61622200553095574</v>
      </c>
      <c r="G172" s="21">
        <v>0.63433279397681863</v>
      </c>
      <c r="H172" s="21">
        <v>0.6394382075250129</v>
      </c>
      <c r="I172" s="21">
        <v>0.64546984881141545</v>
      </c>
      <c r="J172" s="21">
        <v>0.65691792133660432</v>
      </c>
      <c r="K172" s="21">
        <v>0.66846732155452715</v>
      </c>
      <c r="L172" s="25">
        <f t="shared" ref="L172:L181" si="33">(K172-B172)*100</f>
        <v>9.4772620264454659</v>
      </c>
      <c r="M172" s="25">
        <f t="shared" ref="M172:M181" si="34">(K172-G172)*100</f>
        <v>3.4134527577708518</v>
      </c>
      <c r="N172" s="25">
        <f t="shared" ref="N172:N181" si="35">(K172-J172)*100</f>
        <v>1.1549400217922834</v>
      </c>
    </row>
    <row r="173" spans="1:14" x14ac:dyDescent="0.3">
      <c r="A173" s="22" t="s">
        <v>141</v>
      </c>
      <c r="B173" s="56">
        <v>0.61965973534971641</v>
      </c>
      <c r="C173" s="56">
        <v>0.67902883364153144</v>
      </c>
      <c r="D173" s="56">
        <v>0.72445857943359082</v>
      </c>
      <c r="E173" s="56">
        <v>0.69602085692465698</v>
      </c>
      <c r="F173" s="56">
        <v>0.67242510899629648</v>
      </c>
      <c r="G173" s="19">
        <v>0.6743464987597787</v>
      </c>
      <c r="H173" s="19">
        <v>0.6611498926050936</v>
      </c>
      <c r="I173" s="19">
        <v>0.6586668553136551</v>
      </c>
      <c r="J173" s="19">
        <v>0.66157681520722966</v>
      </c>
      <c r="K173" s="19">
        <v>0.67073415047261731</v>
      </c>
      <c r="L173" s="24">
        <f t="shared" si="33"/>
        <v>5.1074415122900891</v>
      </c>
      <c r="M173" s="24">
        <f t="shared" si="34"/>
        <v>-0.36123482871613932</v>
      </c>
      <c r="N173" s="24">
        <f t="shared" si="35"/>
        <v>0.9157335265387645</v>
      </c>
    </row>
    <row r="174" spans="1:14" x14ac:dyDescent="0.3">
      <c r="A174" s="22" t="s">
        <v>142</v>
      </c>
      <c r="B174" s="56">
        <v>0.52535923212358726</v>
      </c>
      <c r="C174" s="56">
        <v>0.53932648077687551</v>
      </c>
      <c r="D174" s="56">
        <v>0.5830501597606127</v>
      </c>
      <c r="E174" s="56">
        <v>0.56356217209990589</v>
      </c>
      <c r="F174" s="56">
        <v>0.49570243779844181</v>
      </c>
      <c r="G174" s="19">
        <v>0.54431805987766924</v>
      </c>
      <c r="H174" s="19">
        <v>0.54286445449117116</v>
      </c>
      <c r="I174" s="19">
        <v>0.53917378917378922</v>
      </c>
      <c r="J174" s="19">
        <v>0.59847991313789362</v>
      </c>
      <c r="K174" s="19">
        <v>0.6298136645962733</v>
      </c>
      <c r="L174" s="24">
        <f t="shared" si="33"/>
        <v>10.445443247268605</v>
      </c>
      <c r="M174" s="24">
        <f t="shared" si="34"/>
        <v>8.5495604718604064</v>
      </c>
      <c r="N174" s="24">
        <f t="shared" si="35"/>
        <v>3.1333751458379688</v>
      </c>
    </row>
    <row r="175" spans="1:14" x14ac:dyDescent="0.3">
      <c r="A175" s="32" t="s">
        <v>181</v>
      </c>
      <c r="B175" s="55">
        <v>0.57356586003334686</v>
      </c>
      <c r="C175" s="55">
        <v>0.6296977307381828</v>
      </c>
      <c r="D175" s="55">
        <v>0.64212516930311003</v>
      </c>
      <c r="E175" s="55">
        <v>0.64473842716809215</v>
      </c>
      <c r="F175" s="55">
        <v>0.64084362240651715</v>
      </c>
      <c r="G175" s="21">
        <v>0.64551280867332805</v>
      </c>
      <c r="H175" s="21">
        <v>0.6610430685320553</v>
      </c>
      <c r="I175" s="21">
        <v>0.67299935559321222</v>
      </c>
      <c r="J175" s="21">
        <v>0.67577607889859681</v>
      </c>
      <c r="K175" s="21">
        <v>0.68522305914434412</v>
      </c>
      <c r="L175" s="25">
        <f t="shared" si="33"/>
        <v>11.165719911099725</v>
      </c>
      <c r="M175" s="25">
        <f t="shared" si="34"/>
        <v>3.9710250471016062</v>
      </c>
      <c r="N175" s="25">
        <f t="shared" si="35"/>
        <v>0.94469802457473051</v>
      </c>
    </row>
    <row r="176" spans="1:14" x14ac:dyDescent="0.3">
      <c r="A176" s="22" t="s">
        <v>141</v>
      </c>
      <c r="B176" s="56">
        <v>0.60517935996903649</v>
      </c>
      <c r="C176" s="56">
        <v>0.64667410522701918</v>
      </c>
      <c r="D176" s="56">
        <v>0.66591869264457826</v>
      </c>
      <c r="E176" s="56">
        <v>0.66921248292954327</v>
      </c>
      <c r="F176" s="56">
        <v>0.65997486403220962</v>
      </c>
      <c r="G176" s="19">
        <v>0.65897559921374105</v>
      </c>
      <c r="H176" s="19">
        <v>0.66943749779859818</v>
      </c>
      <c r="I176" s="19">
        <v>0.69203646983403377</v>
      </c>
      <c r="J176" s="19">
        <v>0.69186057122000177</v>
      </c>
      <c r="K176" s="19">
        <v>0.69989391528377665</v>
      </c>
      <c r="L176" s="24">
        <f t="shared" si="33"/>
        <v>9.4714555314740156</v>
      </c>
      <c r="M176" s="24">
        <f t="shared" si="34"/>
        <v>4.0918316070035594</v>
      </c>
      <c r="N176" s="24">
        <f t="shared" si="35"/>
        <v>0.80333440637748721</v>
      </c>
    </row>
    <row r="177" spans="1:14" x14ac:dyDescent="0.3">
      <c r="A177" s="22" t="s">
        <v>142</v>
      </c>
      <c r="B177" s="56">
        <v>0.38892314015618579</v>
      </c>
      <c r="C177" s="56">
        <v>0.51522166917467305</v>
      </c>
      <c r="D177" s="56">
        <v>0.52942901121454222</v>
      </c>
      <c r="E177" s="56">
        <v>0.48646659579687629</v>
      </c>
      <c r="F177" s="56">
        <v>0.50008183306055642</v>
      </c>
      <c r="G177" s="19">
        <v>0.52784024467032475</v>
      </c>
      <c r="H177" s="19">
        <v>0.56918481402967813</v>
      </c>
      <c r="I177" s="19">
        <v>0.51326111318640266</v>
      </c>
      <c r="J177" s="19">
        <v>0.51942522618414055</v>
      </c>
      <c r="K177" s="19">
        <v>0.57989936080511351</v>
      </c>
      <c r="L177" s="24">
        <f t="shared" si="33"/>
        <v>19.097622064892771</v>
      </c>
      <c r="M177" s="24">
        <f t="shared" si="34"/>
        <v>5.2059116134788752</v>
      </c>
      <c r="N177" s="24">
        <f t="shared" si="35"/>
        <v>6.0474134620972952</v>
      </c>
    </row>
    <row r="178" spans="1:14" x14ac:dyDescent="0.3">
      <c r="A178" s="32" t="s">
        <v>182</v>
      </c>
      <c r="B178" s="55">
        <v>0.7459715798086396</v>
      </c>
      <c r="C178" s="55">
        <v>0.75314175808055284</v>
      </c>
      <c r="D178" s="55">
        <v>0.76491164311997462</v>
      </c>
      <c r="E178" s="55">
        <v>0.78342856352291745</v>
      </c>
      <c r="F178" s="55">
        <v>0.74490860185540975</v>
      </c>
      <c r="G178" s="21">
        <v>0.74591934791350045</v>
      </c>
      <c r="H178" s="21">
        <v>0.74955205065191677</v>
      </c>
      <c r="I178" s="21">
        <v>0.7632131133158353</v>
      </c>
      <c r="J178" s="21">
        <v>0.76876480860221286</v>
      </c>
      <c r="K178" s="21">
        <v>0.77867029250775721</v>
      </c>
      <c r="L178" s="25">
        <f t="shared" si="33"/>
        <v>3.2698712699117616</v>
      </c>
      <c r="M178" s="25">
        <f t="shared" si="34"/>
        <v>3.2750944594256759</v>
      </c>
      <c r="N178" s="25">
        <f t="shared" si="35"/>
        <v>0.99054839055443544</v>
      </c>
    </row>
    <row r="179" spans="1:14" x14ac:dyDescent="0.3">
      <c r="A179" s="22" t="s">
        <v>141</v>
      </c>
      <c r="B179" s="56">
        <v>0.77775699278323107</v>
      </c>
      <c r="C179" s="56">
        <v>0.77928947954562333</v>
      </c>
      <c r="D179" s="56">
        <v>0.79599656699985266</v>
      </c>
      <c r="E179" s="56">
        <v>0.80033272622623808</v>
      </c>
      <c r="F179" s="56">
        <v>0.75236179020091443</v>
      </c>
      <c r="G179" s="19">
        <v>0.75892798010199203</v>
      </c>
      <c r="H179" s="19">
        <v>0.75962505957739768</v>
      </c>
      <c r="I179" s="19">
        <v>0.78393188127787361</v>
      </c>
      <c r="J179" s="19">
        <v>0.78478234848182582</v>
      </c>
      <c r="K179" s="19">
        <v>0.79019772019507606</v>
      </c>
      <c r="L179" s="24">
        <f t="shared" si="33"/>
        <v>1.2440727411844987</v>
      </c>
      <c r="M179" s="24">
        <f t="shared" si="34"/>
        <v>3.1269740093084031</v>
      </c>
      <c r="N179" s="24">
        <f t="shared" si="35"/>
        <v>0.54153717132502388</v>
      </c>
    </row>
    <row r="180" spans="1:14" x14ac:dyDescent="0.3">
      <c r="A180" s="22" t="s">
        <v>142</v>
      </c>
      <c r="B180" s="56">
        <v>0.56863499038725629</v>
      </c>
      <c r="C180" s="56">
        <v>0.56468227424749162</v>
      </c>
      <c r="D180" s="56">
        <v>0.55054701978836607</v>
      </c>
      <c r="E180" s="56">
        <v>0.66251198465963568</v>
      </c>
      <c r="F180" s="56">
        <v>0.59872701555869867</v>
      </c>
      <c r="G180" s="19">
        <v>0.58277962347729795</v>
      </c>
      <c r="H180" s="19">
        <v>0.60190729651807495</v>
      </c>
      <c r="I180" s="19">
        <v>0.56970063501663137</v>
      </c>
      <c r="J180" s="19">
        <v>0.61066477630749838</v>
      </c>
      <c r="K180" s="19">
        <v>0.56257744733581161</v>
      </c>
      <c r="L180" s="24">
        <f t="shared" si="33"/>
        <v>-0.60575430514446804</v>
      </c>
      <c r="M180" s="24">
        <f t="shared" si="34"/>
        <v>-2.0202176141486339</v>
      </c>
      <c r="N180" s="24">
        <f t="shared" si="35"/>
        <v>-4.8087328971686771</v>
      </c>
    </row>
    <row r="181" spans="1:14" x14ac:dyDescent="0.3">
      <c r="A181" s="23" t="s">
        <v>1</v>
      </c>
      <c r="B181" s="79">
        <v>0.66640745452175354</v>
      </c>
      <c r="C181" s="79">
        <v>0.69313091405922833</v>
      </c>
      <c r="D181" s="79">
        <v>0.70967643838949035</v>
      </c>
      <c r="E181" s="79">
        <v>0.71290127604685483</v>
      </c>
      <c r="F181" s="79">
        <v>0.6847376491508389</v>
      </c>
      <c r="G181" s="21">
        <v>0.69005104870065059</v>
      </c>
      <c r="H181" s="21">
        <v>0.69483416816612364</v>
      </c>
      <c r="I181" s="21">
        <v>0.70547821259550292</v>
      </c>
      <c r="J181" s="21">
        <v>0.71206442495066025</v>
      </c>
      <c r="K181" s="21">
        <v>0.72383973849060357</v>
      </c>
      <c r="L181" s="25">
        <f t="shared" si="33"/>
        <v>5.7432283968850033</v>
      </c>
      <c r="M181" s="25">
        <f t="shared" si="34"/>
        <v>3.3788689789952975</v>
      </c>
      <c r="N181" s="25">
        <f t="shared" si="35"/>
        <v>1.1775313539943322</v>
      </c>
    </row>
    <row r="182" spans="1:14" x14ac:dyDescent="0.3">
      <c r="A182" s="72"/>
      <c r="B182" s="7"/>
      <c r="C182" s="7"/>
      <c r="D182" s="7"/>
      <c r="E182" s="7"/>
      <c r="F182" s="7"/>
      <c r="G182" s="7"/>
      <c r="H182" s="7"/>
      <c r="I182" s="7"/>
      <c r="J182" s="7"/>
      <c r="K182" s="7"/>
    </row>
    <row r="183" spans="1:14" x14ac:dyDescent="0.3">
      <c r="A183" s="72"/>
      <c r="B183" s="7"/>
      <c r="C183" s="7"/>
      <c r="D183" s="7"/>
      <c r="E183" s="7"/>
      <c r="F183" s="7"/>
      <c r="G183" s="7"/>
      <c r="H183" s="7"/>
      <c r="I183" s="7"/>
      <c r="J183" s="7"/>
      <c r="K183" s="7"/>
    </row>
    <row r="184" spans="1:14" x14ac:dyDescent="0.3">
      <c r="A184" s="76" t="s">
        <v>179</v>
      </c>
      <c r="B184" s="66"/>
      <c r="C184" s="66"/>
      <c r="D184" s="66"/>
      <c r="E184" s="66"/>
      <c r="F184" s="66"/>
      <c r="G184" s="7"/>
      <c r="H184" s="7"/>
      <c r="I184" s="7"/>
      <c r="J184" s="7"/>
      <c r="K184" s="7"/>
    </row>
    <row r="185" spans="1:14" x14ac:dyDescent="0.3">
      <c r="A185" s="72"/>
      <c r="B185" s="7"/>
      <c r="C185" s="7"/>
      <c r="D185" s="7"/>
      <c r="E185" s="7"/>
      <c r="F185" s="7"/>
      <c r="G185" s="7"/>
      <c r="H185" s="7"/>
      <c r="I185" s="7"/>
      <c r="J185" s="7"/>
      <c r="K185" s="7"/>
    </row>
    <row r="186" spans="1:14" x14ac:dyDescent="0.3">
      <c r="A186" s="77" t="s">
        <v>97</v>
      </c>
      <c r="B186" s="67"/>
      <c r="C186" s="67"/>
      <c r="D186" s="67"/>
      <c r="E186" s="67"/>
      <c r="F186" s="67"/>
    </row>
    <row r="205" spans="1:13" x14ac:dyDescent="0.3">
      <c r="A205" s="78"/>
      <c r="B205" s="68"/>
      <c r="C205" s="68"/>
      <c r="D205" s="68"/>
      <c r="E205" s="68"/>
      <c r="F205" s="68"/>
      <c r="G205" s="2"/>
      <c r="H205" s="2"/>
      <c r="I205" s="2"/>
      <c r="J205" s="2"/>
      <c r="K205" s="2"/>
      <c r="L205" s="2"/>
      <c r="M205" s="2"/>
    </row>
  </sheetData>
  <hyperlinks>
    <hyperlink ref="A186" location="Indice!A1" display="Volver al índice"/>
  </hyperlink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65"/>
  <sheetViews>
    <sheetView showGridLines="0" zoomScaleNormal="100" workbookViewId="0">
      <pane ySplit="4" topLeftCell="A5" activePane="bottomLeft" state="frozen"/>
      <selection activeCell="C14" sqref="C14"/>
      <selection pane="bottomLeft"/>
    </sheetView>
  </sheetViews>
  <sheetFormatPr baseColWidth="10" defaultColWidth="11.44140625" defaultRowHeight="14.4" x14ac:dyDescent="0.3"/>
  <cols>
    <col min="1" max="1" width="45.33203125" style="29" customWidth="1"/>
    <col min="2" max="6" width="8.109375" style="52" customWidth="1"/>
    <col min="7" max="11" width="8.109375" style="29" customWidth="1"/>
    <col min="12" max="13" width="12.33203125" style="52" customWidth="1"/>
    <col min="14" max="14" width="12.33203125" style="29" customWidth="1"/>
    <col min="15" max="16384" width="11.44140625" style="29"/>
  </cols>
  <sheetData>
    <row r="1" spans="1:15" ht="57" customHeight="1" x14ac:dyDescent="0.3">
      <c r="A1" s="42" t="s">
        <v>161</v>
      </c>
      <c r="B1" s="42"/>
      <c r="C1" s="42"/>
      <c r="D1" s="42"/>
      <c r="E1" s="42"/>
      <c r="F1" s="42"/>
      <c r="G1" s="8"/>
      <c r="H1" s="8"/>
      <c r="I1" s="8"/>
      <c r="J1" s="8"/>
    </row>
    <row r="2" spans="1:15" ht="15" customHeight="1" x14ac:dyDescent="0.3">
      <c r="A2" s="80" t="s">
        <v>227</v>
      </c>
      <c r="B2" s="40"/>
      <c r="C2" s="40"/>
      <c r="D2" s="40"/>
      <c r="E2" s="40"/>
      <c r="F2" s="40"/>
      <c r="G2" s="37"/>
      <c r="H2" s="37"/>
      <c r="I2" s="37"/>
      <c r="J2" s="37"/>
      <c r="K2" s="37"/>
      <c r="L2" s="49"/>
      <c r="M2" s="49"/>
      <c r="N2" s="37"/>
    </row>
    <row r="3" spans="1:15" ht="15" customHeight="1" x14ac:dyDescent="0.3">
      <c r="A3" s="80" t="s">
        <v>228</v>
      </c>
      <c r="B3" s="45"/>
      <c r="C3" s="45"/>
      <c r="D3" s="45"/>
      <c r="E3" s="45"/>
      <c r="F3" s="45"/>
      <c r="G3" s="37"/>
      <c r="H3" s="37"/>
      <c r="I3" s="37"/>
      <c r="J3" s="37"/>
      <c r="K3" s="37"/>
      <c r="L3" s="49"/>
      <c r="M3" s="49"/>
      <c r="N3" s="37"/>
    </row>
    <row r="4" spans="1:15" ht="15" x14ac:dyDescent="0.25">
      <c r="A4" s="6"/>
      <c r="B4" s="53"/>
      <c r="C4" s="53"/>
      <c r="D4" s="53"/>
      <c r="E4" s="53"/>
      <c r="F4" s="53"/>
      <c r="G4" s="6"/>
      <c r="H4" s="6"/>
      <c r="I4" s="6"/>
      <c r="J4" s="6"/>
      <c r="K4" s="6"/>
      <c r="L4" s="53"/>
      <c r="M4" s="53"/>
    </row>
    <row r="5" spans="1:15" ht="17.399999999999999" x14ac:dyDescent="0.3">
      <c r="A5" s="30" t="s">
        <v>186</v>
      </c>
      <c r="B5" s="30"/>
      <c r="C5" s="30"/>
      <c r="D5" s="30"/>
      <c r="E5" s="30"/>
      <c r="F5" s="30"/>
      <c r="G5" s="6"/>
      <c r="H5" s="6"/>
      <c r="I5" s="6"/>
      <c r="J5" s="6"/>
      <c r="K5" s="6"/>
      <c r="L5" s="53"/>
      <c r="M5" s="53"/>
      <c r="N5" s="2"/>
    </row>
    <row r="6" spans="1:15" ht="63.75" customHeight="1" x14ac:dyDescent="0.3">
      <c r="A6" s="17" t="s">
        <v>143</v>
      </c>
      <c r="B6" s="50">
        <v>2007</v>
      </c>
      <c r="C6" s="50">
        <v>2008</v>
      </c>
      <c r="D6" s="50">
        <v>2009</v>
      </c>
      <c r="E6" s="50">
        <v>2010</v>
      </c>
      <c r="F6" s="50">
        <v>2011</v>
      </c>
      <c r="G6" s="50">
        <v>2012</v>
      </c>
      <c r="H6" s="50">
        <v>2013</v>
      </c>
      <c r="I6" s="50">
        <v>2014</v>
      </c>
      <c r="J6" s="50">
        <v>2015</v>
      </c>
      <c r="K6" s="50">
        <v>2016</v>
      </c>
      <c r="L6" s="51" t="s">
        <v>220</v>
      </c>
      <c r="M6" s="51" t="s">
        <v>221</v>
      </c>
      <c r="N6" s="51" t="s">
        <v>222</v>
      </c>
    </row>
    <row r="7" spans="1:15" x14ac:dyDescent="0.3">
      <c r="A7" s="18" t="s">
        <v>16</v>
      </c>
      <c r="B7" s="19">
        <v>0.64637223974763403</v>
      </c>
      <c r="C7" s="19">
        <v>0.75188548560874247</v>
      </c>
      <c r="D7" s="19">
        <v>0.7810505645557192</v>
      </c>
      <c r="E7" s="19">
        <v>0.71974789915966386</v>
      </c>
      <c r="F7" s="19">
        <v>0.67139087088261162</v>
      </c>
      <c r="G7" s="19">
        <v>0.69270778049039383</v>
      </c>
      <c r="H7" s="19">
        <v>0.67448200654307522</v>
      </c>
      <c r="I7" s="19">
        <v>0.66183359357573057</v>
      </c>
      <c r="J7" s="19">
        <v>0.67311906501095686</v>
      </c>
      <c r="K7" s="19">
        <v>0.699890337516754</v>
      </c>
      <c r="L7" s="24">
        <f>(K7-B7)*100</f>
        <v>5.3518097769119972</v>
      </c>
      <c r="M7" s="24">
        <f t="shared" ref="M7:M26" si="0">(K7-G7)*100</f>
        <v>0.71825570263601701</v>
      </c>
      <c r="N7" s="24">
        <f t="shared" ref="N7:N26" si="1">(K7-J7)*100</f>
        <v>2.6771272505797139</v>
      </c>
      <c r="O7" s="31"/>
    </row>
    <row r="8" spans="1:15" x14ac:dyDescent="0.3">
      <c r="A8" s="18" t="s">
        <v>17</v>
      </c>
      <c r="B8" s="19">
        <v>0.53980288097043216</v>
      </c>
      <c r="C8" s="19">
        <v>0.56256800870511425</v>
      </c>
      <c r="D8" s="19">
        <v>0.65173764072442486</v>
      </c>
      <c r="E8" s="19">
        <v>0.60934959349593498</v>
      </c>
      <c r="F8" s="19">
        <v>0.5932072558857584</v>
      </c>
      <c r="G8" s="19">
        <v>0.61999236932468527</v>
      </c>
      <c r="H8" s="19">
        <v>0.6436997777397846</v>
      </c>
      <c r="I8" s="19">
        <v>0.67397959183673473</v>
      </c>
      <c r="J8" s="19">
        <v>0.67038556193601317</v>
      </c>
      <c r="K8" s="19">
        <v>0.67337729954876779</v>
      </c>
      <c r="L8" s="24">
        <f t="shared" ref="L8:L25" si="2">(K8-B8)*100</f>
        <v>13.357441857833564</v>
      </c>
      <c r="M8" s="24">
        <f t="shared" si="0"/>
        <v>5.3384930224082527</v>
      </c>
      <c r="N8" s="24">
        <f t="shared" si="1"/>
        <v>0.29917376127546191</v>
      </c>
      <c r="O8" s="31"/>
    </row>
    <row r="9" spans="1:15" x14ac:dyDescent="0.3">
      <c r="A9" s="18" t="s">
        <v>18</v>
      </c>
      <c r="B9" s="19">
        <v>0.60207736389684818</v>
      </c>
      <c r="C9" s="19">
        <v>0.62053936257150644</v>
      </c>
      <c r="D9" s="19">
        <v>0.63696202531645574</v>
      </c>
      <c r="E9" s="19">
        <v>0.61868512110726648</v>
      </c>
      <c r="F9" s="19">
        <v>0.60265054638456172</v>
      </c>
      <c r="G9" s="19">
        <v>0.59407008086253366</v>
      </c>
      <c r="H9" s="19">
        <v>0.64779005524861877</v>
      </c>
      <c r="I9" s="19">
        <v>0.61949439666406048</v>
      </c>
      <c r="J9" s="19">
        <v>0.66945107398568016</v>
      </c>
      <c r="K9" s="19">
        <v>0.67531540109497734</v>
      </c>
      <c r="L9" s="24">
        <f t="shared" si="2"/>
        <v>7.3238037198129158</v>
      </c>
      <c r="M9" s="24">
        <f t="shared" si="0"/>
        <v>8.1245320232443685</v>
      </c>
      <c r="N9" s="24">
        <f t="shared" si="1"/>
        <v>0.58643271092971849</v>
      </c>
      <c r="O9" s="31"/>
    </row>
    <row r="10" spans="1:15" x14ac:dyDescent="0.3">
      <c r="A10" s="18" t="s">
        <v>20</v>
      </c>
      <c r="B10" s="19">
        <v>0.69437340153452687</v>
      </c>
      <c r="C10" s="19">
        <v>0.67944621938232164</v>
      </c>
      <c r="D10" s="19">
        <v>0.72582619339045285</v>
      </c>
      <c r="E10" s="19">
        <v>0.7204808930871619</v>
      </c>
      <c r="F10" s="19">
        <v>0.72029102667744538</v>
      </c>
      <c r="G10" s="19">
        <v>0.70652570178636531</v>
      </c>
      <c r="H10" s="19">
        <v>0.72533225936367296</v>
      </c>
      <c r="I10" s="19">
        <v>0.72605965463108324</v>
      </c>
      <c r="J10" s="19">
        <v>0.72497402147558021</v>
      </c>
      <c r="K10" s="19">
        <v>0.77089688834655279</v>
      </c>
      <c r="L10" s="24">
        <f t="shared" si="2"/>
        <v>7.652348681202592</v>
      </c>
      <c r="M10" s="24">
        <f t="shared" si="0"/>
        <v>6.4371186560187477</v>
      </c>
      <c r="N10" s="24">
        <f t="shared" si="1"/>
        <v>4.5922866870972578</v>
      </c>
      <c r="O10" s="31"/>
    </row>
    <row r="11" spans="1:15" x14ac:dyDescent="0.3">
      <c r="A11" s="18" t="s">
        <v>19</v>
      </c>
      <c r="B11" s="19">
        <v>0.58395245170876675</v>
      </c>
      <c r="C11" s="19">
        <v>0.5882594417077176</v>
      </c>
      <c r="D11" s="19">
        <v>0.61447562776957165</v>
      </c>
      <c r="E11" s="19">
        <v>0.63757961783439487</v>
      </c>
      <c r="F11" s="19">
        <v>0.60279187817258884</v>
      </c>
      <c r="G11" s="19">
        <v>0.63729508196721307</v>
      </c>
      <c r="H11" s="19">
        <v>0.66987522281639933</v>
      </c>
      <c r="I11" s="19">
        <v>0.65631330182309255</v>
      </c>
      <c r="J11" s="19">
        <v>0.64832869080779942</v>
      </c>
      <c r="K11" s="19">
        <v>0.64838909541511769</v>
      </c>
      <c r="L11" s="24">
        <f t="shared" si="2"/>
        <v>6.4436643706350942</v>
      </c>
      <c r="M11" s="24">
        <f t="shared" si="0"/>
        <v>1.1094013447904616</v>
      </c>
      <c r="N11" s="24">
        <f t="shared" si="1"/>
        <v>6.0404607318265136E-3</v>
      </c>
      <c r="O11" s="31"/>
    </row>
    <row r="12" spans="1:15" x14ac:dyDescent="0.3">
      <c r="A12" s="18" t="s">
        <v>15</v>
      </c>
      <c r="B12" s="19">
        <v>0.53320438426821404</v>
      </c>
      <c r="C12" s="19">
        <v>0.61171874999999998</v>
      </c>
      <c r="D12" s="19">
        <v>0.66460637605725437</v>
      </c>
      <c r="E12" s="19">
        <v>0.62750217580504786</v>
      </c>
      <c r="F12" s="19">
        <v>0.58885312552939184</v>
      </c>
      <c r="G12" s="19">
        <v>0.59429167209696343</v>
      </c>
      <c r="H12" s="19">
        <v>0.58009784532111996</v>
      </c>
      <c r="I12" s="19">
        <v>0.58335349624969757</v>
      </c>
      <c r="J12" s="19">
        <v>0.55614194722474974</v>
      </c>
      <c r="K12" s="19">
        <v>0.53207927443735303</v>
      </c>
      <c r="L12" s="24">
        <f t="shared" si="2"/>
        <v>-0.11251098308610041</v>
      </c>
      <c r="M12" s="24">
        <f t="shared" si="0"/>
        <v>-6.2212397659610392</v>
      </c>
      <c r="N12" s="24">
        <f t="shared" si="1"/>
        <v>-2.4062672787396711</v>
      </c>
      <c r="O12" s="31"/>
    </row>
    <row r="13" spans="1:15" x14ac:dyDescent="0.3">
      <c r="A13" s="18" t="s">
        <v>21</v>
      </c>
      <c r="B13" s="19">
        <v>0.54229432213209738</v>
      </c>
      <c r="C13" s="19">
        <v>0.55555555555555558</v>
      </c>
      <c r="D13" s="19">
        <v>0.56505576208178443</v>
      </c>
      <c r="E13" s="19">
        <v>0.54362934362934368</v>
      </c>
      <c r="F13" s="19">
        <v>0.58357558139534882</v>
      </c>
      <c r="G13" s="19">
        <v>0.59079283887468026</v>
      </c>
      <c r="H13" s="19">
        <v>0.56830907054871216</v>
      </c>
      <c r="I13" s="19">
        <v>0.59768907563025209</v>
      </c>
      <c r="J13" s="19">
        <v>0.59185700099304861</v>
      </c>
      <c r="K13" s="19">
        <v>0.57949159844894438</v>
      </c>
      <c r="L13" s="24">
        <f t="shared" si="2"/>
        <v>3.7197276316846994</v>
      </c>
      <c r="M13" s="24">
        <f t="shared" si="0"/>
        <v>-1.1301240425735881</v>
      </c>
      <c r="N13" s="24">
        <f t="shared" si="1"/>
        <v>-1.2365402544104231</v>
      </c>
      <c r="O13" s="31"/>
    </row>
    <row r="14" spans="1:15" x14ac:dyDescent="0.3">
      <c r="A14" s="18" t="s">
        <v>22</v>
      </c>
      <c r="B14" s="19">
        <v>0.63247863247863245</v>
      </c>
      <c r="C14" s="19">
        <v>0.6153005464480874</v>
      </c>
      <c r="D14" s="19">
        <v>0.66598778004073322</v>
      </c>
      <c r="E14" s="19">
        <v>0.67730173199635368</v>
      </c>
      <c r="F14" s="19">
        <v>0.66165951359084407</v>
      </c>
      <c r="G14" s="19">
        <v>0.60513532269257464</v>
      </c>
      <c r="H14" s="19">
        <v>0.63208616780045357</v>
      </c>
      <c r="I14" s="19">
        <v>0.63645726055612772</v>
      </c>
      <c r="J14" s="19">
        <v>0.61207645525629883</v>
      </c>
      <c r="K14" s="19">
        <v>0.62572062084257207</v>
      </c>
      <c r="L14" s="24">
        <f t="shared" si="2"/>
        <v>-0.67580116360603792</v>
      </c>
      <c r="M14" s="24">
        <f t="shared" si="0"/>
        <v>2.0585298149997433</v>
      </c>
      <c r="N14" s="24">
        <f t="shared" si="1"/>
        <v>1.3644165586273238</v>
      </c>
      <c r="O14" s="31"/>
    </row>
    <row r="15" spans="1:15" x14ac:dyDescent="0.3">
      <c r="A15" s="18" t="s">
        <v>24</v>
      </c>
      <c r="B15" s="19">
        <v>0.61246612466124661</v>
      </c>
      <c r="C15" s="19">
        <v>0.6354300385109114</v>
      </c>
      <c r="D15" s="19">
        <v>0.66592178770949717</v>
      </c>
      <c r="E15" s="19">
        <v>0.69050410316529898</v>
      </c>
      <c r="F15" s="19">
        <v>0.67129629629629628</v>
      </c>
      <c r="G15" s="19">
        <v>0.72921615201900236</v>
      </c>
      <c r="H15" s="19">
        <v>0.71478140180430261</v>
      </c>
      <c r="I15" s="19">
        <v>0.71055684454756385</v>
      </c>
      <c r="J15" s="19">
        <v>0.74987367357251133</v>
      </c>
      <c r="K15" s="19">
        <v>0.71258581235697938</v>
      </c>
      <c r="L15" s="24">
        <f t="shared" si="2"/>
        <v>10.011968769573276</v>
      </c>
      <c r="M15" s="24">
        <f t="shared" si="0"/>
        <v>-1.6630339662022986</v>
      </c>
      <c r="N15" s="24">
        <f t="shared" si="1"/>
        <v>-3.7287861215531959</v>
      </c>
      <c r="O15" s="31"/>
    </row>
    <row r="16" spans="1:15" x14ac:dyDescent="0.3">
      <c r="A16" s="18" t="s">
        <v>23</v>
      </c>
      <c r="B16" s="19">
        <v>0.60291060291060294</v>
      </c>
      <c r="C16" s="19">
        <v>0.64308681672025725</v>
      </c>
      <c r="D16" s="19">
        <v>0.75276125743415467</v>
      </c>
      <c r="E16" s="19">
        <v>0.68590704647676159</v>
      </c>
      <c r="F16" s="19">
        <v>0.63138948884089274</v>
      </c>
      <c r="G16" s="19">
        <v>0.55741279069767447</v>
      </c>
      <c r="H16" s="19">
        <v>0.60384870603848706</v>
      </c>
      <c r="I16" s="19">
        <v>0.59784075573549256</v>
      </c>
      <c r="J16" s="19">
        <v>0.5961768219832736</v>
      </c>
      <c r="K16" s="19">
        <v>0.61759530791788853</v>
      </c>
      <c r="L16" s="24">
        <f t="shared" si="2"/>
        <v>1.4684705007285581</v>
      </c>
      <c r="M16" s="24">
        <f t="shared" si="0"/>
        <v>6.0182517220214056</v>
      </c>
      <c r="N16" s="24">
        <f t="shared" si="1"/>
        <v>2.1418485934614928</v>
      </c>
      <c r="O16" s="31"/>
    </row>
    <row r="17" spans="1:15" x14ac:dyDescent="0.3">
      <c r="A17" s="18" t="s">
        <v>65</v>
      </c>
      <c r="B17" s="19">
        <v>0.53365098272781419</v>
      </c>
      <c r="C17" s="19">
        <v>0.61113949923352073</v>
      </c>
      <c r="D17" s="19">
        <v>0.56674584323040378</v>
      </c>
      <c r="E17" s="19">
        <v>0.60677083333333337</v>
      </c>
      <c r="F17" s="19">
        <v>0.59874279727606072</v>
      </c>
      <c r="G17" s="19">
        <v>0.61391989494418908</v>
      </c>
      <c r="H17" s="19">
        <v>0.6242523110386079</v>
      </c>
      <c r="I17" s="19">
        <v>0.63296703296703294</v>
      </c>
      <c r="J17" s="19">
        <v>0.6155543298400441</v>
      </c>
      <c r="K17" s="19">
        <v>0.68173258003766479</v>
      </c>
      <c r="L17" s="24">
        <f t="shared" si="2"/>
        <v>14.808159730985061</v>
      </c>
      <c r="M17" s="24">
        <f t="shared" si="0"/>
        <v>6.7812685093475711</v>
      </c>
      <c r="N17" s="24">
        <f t="shared" si="1"/>
        <v>6.6178250197620692</v>
      </c>
      <c r="O17" s="31"/>
    </row>
    <row r="18" spans="1:15" x14ac:dyDescent="0.3">
      <c r="A18" s="18" t="s">
        <v>27</v>
      </c>
      <c r="B18" s="19">
        <v>0.80645161290322576</v>
      </c>
      <c r="C18" s="19">
        <v>0.83096366508688779</v>
      </c>
      <c r="D18" s="19">
        <v>0.91247002398081534</v>
      </c>
      <c r="E18" s="19">
        <v>0.79661016949152541</v>
      </c>
      <c r="F18" s="19">
        <v>0.77485928705440899</v>
      </c>
      <c r="G18" s="19">
        <v>0.78629032258064513</v>
      </c>
      <c r="H18" s="19">
        <v>0.73819055244195353</v>
      </c>
      <c r="I18" s="19">
        <v>0.76952526799387444</v>
      </c>
      <c r="J18" s="19">
        <v>0.7655367231638418</v>
      </c>
      <c r="K18" s="19">
        <v>0.76991150442477874</v>
      </c>
      <c r="L18" s="24">
        <f t="shared" si="2"/>
        <v>-3.654010847844702</v>
      </c>
      <c r="M18" s="24">
        <f t="shared" si="0"/>
        <v>-1.6378818155866393</v>
      </c>
      <c r="N18" s="24">
        <f t="shared" si="1"/>
        <v>0.4374781260936933</v>
      </c>
      <c r="O18" s="31"/>
    </row>
    <row r="19" spans="1:15" x14ac:dyDescent="0.3">
      <c r="A19" s="18" t="s">
        <v>26</v>
      </c>
      <c r="B19" s="19">
        <v>0.58595988538681953</v>
      </c>
      <c r="C19" s="19">
        <v>0.59786950732356858</v>
      </c>
      <c r="D19" s="19">
        <v>0.60301507537688437</v>
      </c>
      <c r="E19" s="19">
        <v>0.64300411522633749</v>
      </c>
      <c r="F19" s="19">
        <v>0.58529111338100104</v>
      </c>
      <c r="G19" s="19">
        <v>0.60804490177736203</v>
      </c>
      <c r="H19" s="19">
        <v>0.64458300857365547</v>
      </c>
      <c r="I19" s="19">
        <v>0.65079365079365081</v>
      </c>
      <c r="J19" s="19">
        <v>0.64935064935064934</v>
      </c>
      <c r="K19" s="19">
        <v>0.68434670116429497</v>
      </c>
      <c r="L19" s="24">
        <f t="shared" si="2"/>
        <v>9.8386815777475434</v>
      </c>
      <c r="M19" s="24">
        <f t="shared" si="0"/>
        <v>7.6301799386932938</v>
      </c>
      <c r="N19" s="24">
        <f t="shared" si="1"/>
        <v>3.4996051813645623</v>
      </c>
      <c r="O19" s="31"/>
    </row>
    <row r="20" spans="1:15" x14ac:dyDescent="0.3">
      <c r="A20" s="18" t="s">
        <v>30</v>
      </c>
      <c r="B20" s="19">
        <v>0.58660508083140872</v>
      </c>
      <c r="C20" s="19">
        <v>0.66531165311653118</v>
      </c>
      <c r="D20" s="19">
        <v>0.77103301384451539</v>
      </c>
      <c r="E20" s="19">
        <v>0.69309989701338826</v>
      </c>
      <c r="F20" s="19">
        <v>0.67525298988040483</v>
      </c>
      <c r="G20" s="19">
        <v>0.71251193887297037</v>
      </c>
      <c r="H20" s="19">
        <v>0.64152791380999019</v>
      </c>
      <c r="I20" s="19">
        <v>0.73116089613034618</v>
      </c>
      <c r="J20" s="19">
        <v>0.69296013570822734</v>
      </c>
      <c r="K20" s="19">
        <v>0.68822674418604646</v>
      </c>
      <c r="L20" s="24">
        <f t="shared" si="2"/>
        <v>10.162166335463773</v>
      </c>
      <c r="M20" s="24">
        <f t="shared" si="0"/>
        <v>-2.4285194686923917</v>
      </c>
      <c r="N20" s="24">
        <f t="shared" si="1"/>
        <v>-0.47333915221808853</v>
      </c>
      <c r="O20" s="31"/>
    </row>
    <row r="21" spans="1:15" x14ac:dyDescent="0.3">
      <c r="A21" s="18" t="s">
        <v>28</v>
      </c>
      <c r="B21" s="19">
        <v>0.54817275747508309</v>
      </c>
      <c r="C21" s="19">
        <v>0.54847908745247154</v>
      </c>
      <c r="D21" s="19">
        <v>0.62696850393700787</v>
      </c>
      <c r="E21" s="19">
        <v>0.62893617021276593</v>
      </c>
      <c r="F21" s="19">
        <v>0.60431034482758617</v>
      </c>
      <c r="G21" s="19">
        <v>0.61696178937558244</v>
      </c>
      <c r="H21" s="19">
        <v>0.61145926589077892</v>
      </c>
      <c r="I21" s="19">
        <v>0.67624683009298392</v>
      </c>
      <c r="J21" s="19">
        <v>0.68309859154929575</v>
      </c>
      <c r="K21" s="19">
        <v>0.65579984836997729</v>
      </c>
      <c r="L21" s="24">
        <f t="shared" si="2"/>
        <v>10.76270908948942</v>
      </c>
      <c r="M21" s="24">
        <f t="shared" si="0"/>
        <v>3.8838058994394853</v>
      </c>
      <c r="N21" s="24">
        <f t="shared" si="1"/>
        <v>-2.7298743179318463</v>
      </c>
      <c r="O21" s="31"/>
    </row>
    <row r="22" spans="1:15" x14ac:dyDescent="0.3">
      <c r="A22" s="18" t="s">
        <v>25</v>
      </c>
      <c r="B22" s="19">
        <v>0.52752808988764044</v>
      </c>
      <c r="C22" s="19">
        <v>0.57047724750277473</v>
      </c>
      <c r="D22" s="19">
        <v>0.61012526096033404</v>
      </c>
      <c r="E22" s="19">
        <v>0.59162062615101285</v>
      </c>
      <c r="F22" s="19">
        <v>0.58368895211000471</v>
      </c>
      <c r="G22" s="19">
        <v>0.59452887537993926</v>
      </c>
      <c r="H22" s="19">
        <v>0.66906993511175195</v>
      </c>
      <c r="I22" s="19">
        <v>0.65081276339554484</v>
      </c>
      <c r="J22" s="19">
        <v>0.69547872340425532</v>
      </c>
      <c r="K22" s="19">
        <v>0.66725043782837123</v>
      </c>
      <c r="L22" s="24">
        <f t="shared" si="2"/>
        <v>13.97223479407308</v>
      </c>
      <c r="M22" s="24">
        <f t="shared" si="0"/>
        <v>7.2721562448431971</v>
      </c>
      <c r="N22" s="24">
        <f t="shared" si="1"/>
        <v>-2.8228285575884082</v>
      </c>
      <c r="O22" s="31"/>
    </row>
    <row r="23" spans="1:15" x14ac:dyDescent="0.3">
      <c r="A23" s="18" t="s">
        <v>70</v>
      </c>
      <c r="B23" s="19">
        <v>0.54032258064516125</v>
      </c>
      <c r="C23" s="19">
        <v>0.6863636363636364</v>
      </c>
      <c r="D23" s="19">
        <v>0.70454545454545459</v>
      </c>
      <c r="E23" s="19">
        <v>0.69611307420494695</v>
      </c>
      <c r="F23" s="19">
        <v>0.65506329113924056</v>
      </c>
      <c r="G23" s="19">
        <v>0.67979002624671914</v>
      </c>
      <c r="H23" s="19">
        <v>0.63360000000000005</v>
      </c>
      <c r="I23" s="19">
        <v>0.6480519480519481</v>
      </c>
      <c r="J23" s="19">
        <v>0.59659090909090906</v>
      </c>
      <c r="K23" s="19">
        <v>0.62014787430683915</v>
      </c>
      <c r="L23" s="24">
        <f t="shared" si="2"/>
        <v>7.9825293661677899</v>
      </c>
      <c r="M23" s="24">
        <f t="shared" si="0"/>
        <v>-5.9642151939879984</v>
      </c>
      <c r="N23" s="24">
        <f t="shared" si="1"/>
        <v>2.3556965215930092</v>
      </c>
      <c r="O23" s="31"/>
    </row>
    <row r="24" spans="1:15" x14ac:dyDescent="0.3">
      <c r="A24" s="18" t="s">
        <v>31</v>
      </c>
      <c r="B24" s="19">
        <v>0.57342657342657344</v>
      </c>
      <c r="C24" s="19">
        <v>0.77124183006535951</v>
      </c>
      <c r="D24" s="19">
        <v>0.76980198019801982</v>
      </c>
      <c r="E24" s="19">
        <v>0.73652694610778446</v>
      </c>
      <c r="F24" s="19">
        <v>0.67896311066799597</v>
      </c>
      <c r="G24" s="19">
        <v>0.67397806580259223</v>
      </c>
      <c r="H24" s="19">
        <v>0.65392781316348192</v>
      </c>
      <c r="I24" s="19">
        <v>0.66410009624639077</v>
      </c>
      <c r="J24" s="19">
        <v>0.6715195632393085</v>
      </c>
      <c r="K24" s="19">
        <v>0.70236966824644553</v>
      </c>
      <c r="L24" s="24">
        <f t="shared" si="2"/>
        <v>12.894309481987209</v>
      </c>
      <c r="M24" s="24">
        <f t="shared" si="0"/>
        <v>2.8391602443853303</v>
      </c>
      <c r="N24" s="24">
        <f t="shared" si="1"/>
        <v>3.085010500713703</v>
      </c>
      <c r="O24" s="31"/>
    </row>
    <row r="25" spans="1:15" x14ac:dyDescent="0.3">
      <c r="A25" s="18" t="s">
        <v>231</v>
      </c>
      <c r="B25" s="19">
        <v>0.57494866529774125</v>
      </c>
      <c r="C25" s="19">
        <v>0.53125</v>
      </c>
      <c r="D25" s="19">
        <v>0.58518518518518514</v>
      </c>
      <c r="E25" s="19">
        <v>0.61010362694300513</v>
      </c>
      <c r="F25" s="19">
        <v>0.58068614993646761</v>
      </c>
      <c r="G25" s="19">
        <v>0.58192771084337347</v>
      </c>
      <c r="H25" s="19">
        <v>0.60659340659340655</v>
      </c>
      <c r="I25" s="19">
        <v>0.60280970625798214</v>
      </c>
      <c r="J25" s="19">
        <v>0.67765567765567769</v>
      </c>
      <c r="K25" s="19">
        <v>0.6802083333333333</v>
      </c>
      <c r="L25" s="24">
        <f t="shared" si="2"/>
        <v>10.525966803559205</v>
      </c>
      <c r="M25" s="24">
        <f t="shared" si="0"/>
        <v>9.8280622489959839</v>
      </c>
      <c r="N25" s="24">
        <f t="shared" si="1"/>
        <v>0.25526556776556131</v>
      </c>
      <c r="O25" s="31"/>
    </row>
    <row r="26" spans="1:15" x14ac:dyDescent="0.3">
      <c r="A26" s="18" t="s">
        <v>29</v>
      </c>
      <c r="B26" s="19" t="s">
        <v>84</v>
      </c>
      <c r="C26" s="19">
        <v>0.75409836065573765</v>
      </c>
      <c r="D26" s="19">
        <v>0.72698412698412695</v>
      </c>
      <c r="E26" s="19">
        <v>0.7560386473429952</v>
      </c>
      <c r="F26" s="19">
        <v>0.74782608695652175</v>
      </c>
      <c r="G26" s="19">
        <v>0.70015948963317387</v>
      </c>
      <c r="H26" s="19">
        <v>0.70477047704770479</v>
      </c>
      <c r="I26" s="19">
        <v>0.72256568778979913</v>
      </c>
      <c r="J26" s="19">
        <v>0.69428801287208364</v>
      </c>
      <c r="K26" s="19">
        <v>0.65393258426966294</v>
      </c>
      <c r="L26" s="19" t="s">
        <v>84</v>
      </c>
      <c r="M26" s="24">
        <f t="shared" si="0"/>
        <v>-4.6226905363510928</v>
      </c>
      <c r="N26" s="24">
        <f t="shared" si="1"/>
        <v>-4.0355428602420691</v>
      </c>
      <c r="O26" s="31"/>
    </row>
    <row r="27" spans="1:15" ht="15" x14ac:dyDescent="0.25">
      <c r="A27" s="6"/>
      <c r="B27" s="53"/>
      <c r="C27" s="53"/>
      <c r="D27" s="53"/>
      <c r="E27" s="53"/>
      <c r="F27" s="53"/>
      <c r="G27" s="6"/>
      <c r="H27" s="6"/>
      <c r="I27" s="6"/>
      <c r="J27" s="6"/>
      <c r="K27" s="6"/>
      <c r="L27" s="53"/>
      <c r="M27" s="53"/>
    </row>
    <row r="28" spans="1:15" ht="17.399999999999999" x14ac:dyDescent="0.3">
      <c r="A28" s="13" t="s">
        <v>187</v>
      </c>
      <c r="B28" s="13"/>
      <c r="C28" s="13"/>
      <c r="D28" s="13"/>
      <c r="E28" s="13"/>
      <c r="F28" s="13"/>
      <c r="G28" s="6"/>
      <c r="H28" s="6"/>
      <c r="I28" s="6"/>
      <c r="J28" s="6"/>
      <c r="K28" s="6"/>
      <c r="L28" s="53"/>
      <c r="M28" s="53"/>
    </row>
    <row r="29" spans="1:15" ht="55.2" x14ac:dyDescent="0.3">
      <c r="A29" s="17" t="s">
        <v>144</v>
      </c>
      <c r="B29" s="50">
        <v>2007</v>
      </c>
      <c r="C29" s="50">
        <v>2008</v>
      </c>
      <c r="D29" s="50">
        <v>2009</v>
      </c>
      <c r="E29" s="50">
        <v>2010</v>
      </c>
      <c r="F29" s="50">
        <v>2011</v>
      </c>
      <c r="G29" s="50">
        <v>2012</v>
      </c>
      <c r="H29" s="50">
        <v>2013</v>
      </c>
      <c r="I29" s="50">
        <v>2014</v>
      </c>
      <c r="J29" s="50">
        <v>2015</v>
      </c>
      <c r="K29" s="50">
        <v>2016</v>
      </c>
      <c r="L29" s="51" t="s">
        <v>220</v>
      </c>
      <c r="M29" s="51" t="s">
        <v>221</v>
      </c>
      <c r="N29" s="51" t="s">
        <v>222</v>
      </c>
    </row>
    <row r="30" spans="1:15" x14ac:dyDescent="0.3">
      <c r="A30" s="18" t="s">
        <v>16</v>
      </c>
      <c r="B30" s="19">
        <v>0.68838028169014087</v>
      </c>
      <c r="C30" s="19">
        <v>0.72208817723184904</v>
      </c>
      <c r="D30" s="19">
        <v>0.69610723466764601</v>
      </c>
      <c r="E30" s="19">
        <v>0.7076106652860471</v>
      </c>
      <c r="F30" s="19">
        <v>0.69428387925497748</v>
      </c>
      <c r="G30" s="19">
        <v>0.67101007300619164</v>
      </c>
      <c r="H30" s="19">
        <v>0.71276381909547737</v>
      </c>
      <c r="I30" s="19">
        <v>0.72471628000401722</v>
      </c>
      <c r="J30" s="19">
        <v>0.72928501469147899</v>
      </c>
      <c r="K30" s="19">
        <v>0.71148977604673802</v>
      </c>
      <c r="L30" s="24">
        <f t="shared" ref="L30:L49" si="3">(K30-B30)*100</f>
        <v>2.3109494356597149</v>
      </c>
      <c r="M30" s="24">
        <f t="shared" ref="M30:M49" si="4">(K30-G30)*100</f>
        <v>4.0479703040546378</v>
      </c>
      <c r="N30" s="24">
        <f t="shared" ref="N30:N49" si="5">(K30-J30)*100</f>
        <v>-1.7795238644740974</v>
      </c>
    </row>
    <row r="31" spans="1:15" x14ac:dyDescent="0.3">
      <c r="A31" s="18" t="s">
        <v>17</v>
      </c>
      <c r="B31" s="19">
        <v>0.54908835904628328</v>
      </c>
      <c r="C31" s="19">
        <v>0.6475044563279857</v>
      </c>
      <c r="D31" s="19">
        <v>0.62415280345040047</v>
      </c>
      <c r="E31" s="19">
        <v>0.60972850678733037</v>
      </c>
      <c r="F31" s="19">
        <v>0.65438596491228074</v>
      </c>
      <c r="G31" s="19">
        <v>0.63592233009708743</v>
      </c>
      <c r="H31" s="19">
        <v>0.66886326194398682</v>
      </c>
      <c r="I31" s="19">
        <v>0.66924818300965094</v>
      </c>
      <c r="J31" s="19">
        <v>0.68247510973129211</v>
      </c>
      <c r="K31" s="19">
        <v>0.68111888111888108</v>
      </c>
      <c r="L31" s="24">
        <f t="shared" si="3"/>
        <v>13.20305220725978</v>
      </c>
      <c r="M31" s="24">
        <f t="shared" si="4"/>
        <v>4.5196551021793656</v>
      </c>
      <c r="N31" s="24">
        <f t="shared" si="5"/>
        <v>-0.13562286124110257</v>
      </c>
    </row>
    <row r="32" spans="1:15" x14ac:dyDescent="0.3">
      <c r="A32" s="18" t="s">
        <v>21</v>
      </c>
      <c r="B32" s="19">
        <v>0.58207343412527002</v>
      </c>
      <c r="C32" s="19">
        <v>0.60578386605783863</v>
      </c>
      <c r="D32" s="19">
        <v>0.6113989637305699</v>
      </c>
      <c r="E32" s="19">
        <v>0.59346938775510205</v>
      </c>
      <c r="F32" s="19">
        <v>0.61041114058355439</v>
      </c>
      <c r="G32" s="19">
        <v>0.61626248216833091</v>
      </c>
      <c r="H32" s="19">
        <v>0.6198019801980198</v>
      </c>
      <c r="I32" s="19">
        <v>0.61574450772986167</v>
      </c>
      <c r="J32" s="19">
        <v>0.61300946891724994</v>
      </c>
      <c r="K32" s="19">
        <v>0.5984009840098401</v>
      </c>
      <c r="L32" s="24">
        <f t="shared" si="3"/>
        <v>1.6327549884570081</v>
      </c>
      <c r="M32" s="24">
        <f t="shared" si="4"/>
        <v>-1.7861498158490807</v>
      </c>
      <c r="N32" s="24">
        <f t="shared" si="5"/>
        <v>-1.4608484907409847</v>
      </c>
    </row>
    <row r="33" spans="1:14" x14ac:dyDescent="0.3">
      <c r="A33" s="18" t="s">
        <v>20</v>
      </c>
      <c r="B33" s="19">
        <v>0.65646258503401356</v>
      </c>
      <c r="C33" s="19">
        <v>0.75622775800711739</v>
      </c>
      <c r="D33" s="19">
        <v>0.75689404934687954</v>
      </c>
      <c r="E33" s="19">
        <v>0.75409836065573765</v>
      </c>
      <c r="F33" s="19">
        <v>0.72129783693843597</v>
      </c>
      <c r="G33" s="19">
        <v>0.723314606741573</v>
      </c>
      <c r="H33" s="19">
        <v>0.71150190114068446</v>
      </c>
      <c r="I33" s="19">
        <v>0.6864841745081266</v>
      </c>
      <c r="J33" s="19">
        <v>0.6953937592867756</v>
      </c>
      <c r="K33" s="19">
        <v>0.75150638708122441</v>
      </c>
      <c r="L33" s="24">
        <f t="shared" si="3"/>
        <v>9.5043802047210857</v>
      </c>
      <c r="M33" s="24">
        <f t="shared" si="4"/>
        <v>2.8191780339651418</v>
      </c>
      <c r="N33" s="24">
        <f t="shared" si="5"/>
        <v>5.6112627794448811</v>
      </c>
    </row>
    <row r="34" spans="1:14" x14ac:dyDescent="0.3">
      <c r="A34" s="18" t="s">
        <v>36</v>
      </c>
      <c r="B34" s="19">
        <v>0.74428274428274432</v>
      </c>
      <c r="C34" s="19">
        <v>0.76712328767123283</v>
      </c>
      <c r="D34" s="19">
        <v>0.76335250616269512</v>
      </c>
      <c r="E34" s="19">
        <v>0.73957703927492446</v>
      </c>
      <c r="F34" s="19">
        <v>0.72152487215248717</v>
      </c>
      <c r="G34" s="19">
        <v>0.66814486326681444</v>
      </c>
      <c r="H34" s="19">
        <v>0.70588235294117652</v>
      </c>
      <c r="I34" s="19">
        <v>0.71128775834658187</v>
      </c>
      <c r="J34" s="19">
        <v>0.66862929816297689</v>
      </c>
      <c r="K34" s="19">
        <v>0.6917791411042945</v>
      </c>
      <c r="L34" s="24">
        <f t="shared" si="3"/>
        <v>-5.250360317844982</v>
      </c>
      <c r="M34" s="24">
        <f t="shared" si="4"/>
        <v>2.3634277837480067</v>
      </c>
      <c r="N34" s="24">
        <f t="shared" si="5"/>
        <v>2.3149842941317611</v>
      </c>
    </row>
    <row r="35" spans="1:14" x14ac:dyDescent="0.3">
      <c r="A35" s="18" t="s">
        <v>15</v>
      </c>
      <c r="B35" s="19">
        <v>0.55878084179970977</v>
      </c>
      <c r="C35" s="19">
        <v>0.57018308631211856</v>
      </c>
      <c r="D35" s="19">
        <v>0.64204545454545459</v>
      </c>
      <c r="E35" s="19">
        <v>0.62167423750811157</v>
      </c>
      <c r="F35" s="19">
        <v>0.63834154351395733</v>
      </c>
      <c r="G35" s="19">
        <v>0.61746285152892055</v>
      </c>
      <c r="H35" s="19">
        <v>0.62864216339744805</v>
      </c>
      <c r="I35" s="19">
        <v>0.61959512578616349</v>
      </c>
      <c r="J35" s="19">
        <v>0.59305311528584947</v>
      </c>
      <c r="K35" s="19">
        <v>0.5819364523392544</v>
      </c>
      <c r="L35" s="24">
        <f t="shared" si="3"/>
        <v>2.3155610539544624</v>
      </c>
      <c r="M35" s="24">
        <f t="shared" si="4"/>
        <v>-3.5526399189666158</v>
      </c>
      <c r="N35" s="24">
        <f t="shared" si="5"/>
        <v>-1.1116662946595079</v>
      </c>
    </row>
    <row r="36" spans="1:14" x14ac:dyDescent="0.3">
      <c r="A36" s="18" t="s">
        <v>33</v>
      </c>
      <c r="B36" s="19">
        <v>0.52021432050657579</v>
      </c>
      <c r="C36" s="19">
        <v>0.61565420560747663</v>
      </c>
      <c r="D36" s="19">
        <v>0.58228237465395261</v>
      </c>
      <c r="E36" s="19">
        <v>0.57644882860665847</v>
      </c>
      <c r="F36" s="19">
        <v>0.60477595921652805</v>
      </c>
      <c r="G36" s="19">
        <v>0.64444444444444449</v>
      </c>
      <c r="H36" s="19">
        <v>0.63480519480519482</v>
      </c>
      <c r="I36" s="19">
        <v>0.67035864978902948</v>
      </c>
      <c r="J36" s="19">
        <v>0.66417910447761197</v>
      </c>
      <c r="K36" s="19">
        <v>0.65537017726798752</v>
      </c>
      <c r="L36" s="24">
        <f t="shared" si="3"/>
        <v>13.515585676141173</v>
      </c>
      <c r="M36" s="24">
        <f t="shared" si="4"/>
        <v>1.0925732823543033</v>
      </c>
      <c r="N36" s="24">
        <f t="shared" si="5"/>
        <v>-0.88089272096244509</v>
      </c>
    </row>
    <row r="37" spans="1:14" x14ac:dyDescent="0.3">
      <c r="A37" s="18" t="s">
        <v>65</v>
      </c>
      <c r="B37" s="19">
        <v>0.58491847826086951</v>
      </c>
      <c r="C37" s="19">
        <v>0.61680458306810948</v>
      </c>
      <c r="D37" s="19">
        <v>0.64679582712369599</v>
      </c>
      <c r="E37" s="19">
        <v>0.59984152139461178</v>
      </c>
      <c r="F37" s="19">
        <v>0.59417808219178081</v>
      </c>
      <c r="G37" s="19">
        <v>0.58247775496235454</v>
      </c>
      <c r="H37" s="19">
        <v>0.58362128541810643</v>
      </c>
      <c r="I37" s="19">
        <v>0.59194630872483223</v>
      </c>
      <c r="J37" s="19">
        <v>0.60227653163709405</v>
      </c>
      <c r="K37" s="19">
        <v>0.6079797340088664</v>
      </c>
      <c r="L37" s="24">
        <f t="shared" si="3"/>
        <v>2.3061255747996889</v>
      </c>
      <c r="M37" s="24">
        <f t="shared" si="4"/>
        <v>2.5501979046511858</v>
      </c>
      <c r="N37" s="24">
        <f t="shared" si="5"/>
        <v>0.57032023717723535</v>
      </c>
    </row>
    <row r="38" spans="1:14" x14ac:dyDescent="0.3">
      <c r="A38" s="18" t="s">
        <v>19</v>
      </c>
      <c r="B38" s="19">
        <v>0.6063548102383054</v>
      </c>
      <c r="C38" s="19">
        <v>0.63862660944206007</v>
      </c>
      <c r="D38" s="19">
        <v>0.65378670788253479</v>
      </c>
      <c r="E38" s="19">
        <v>0.66549543218552354</v>
      </c>
      <c r="F38" s="19">
        <v>0.63039820527201351</v>
      </c>
      <c r="G38" s="19">
        <v>0.63631687242798352</v>
      </c>
      <c r="H38" s="19">
        <v>0.66498316498316501</v>
      </c>
      <c r="I38" s="19">
        <v>0.6946046827281982</v>
      </c>
      <c r="J38" s="19">
        <v>0.68733243967828417</v>
      </c>
      <c r="K38" s="19">
        <v>0.68276972624798715</v>
      </c>
      <c r="L38" s="24">
        <f t="shared" si="3"/>
        <v>7.641491600968175</v>
      </c>
      <c r="M38" s="24">
        <f t="shared" si="4"/>
        <v>4.6452853820003632</v>
      </c>
      <c r="N38" s="24">
        <f t="shared" si="5"/>
        <v>-0.45627134302970163</v>
      </c>
    </row>
    <row r="39" spans="1:14" x14ac:dyDescent="0.3">
      <c r="A39" s="18" t="s">
        <v>39</v>
      </c>
      <c r="B39" s="19">
        <v>0.69724770642201839</v>
      </c>
      <c r="C39" s="19">
        <v>0.65635572740454329</v>
      </c>
      <c r="D39" s="19">
        <v>0.69627984453081626</v>
      </c>
      <c r="E39" s="19">
        <v>0.72359963269054173</v>
      </c>
      <c r="F39" s="19">
        <v>0.70672007120605251</v>
      </c>
      <c r="G39" s="19">
        <v>0.70641229464758881</v>
      </c>
      <c r="H39" s="19">
        <v>0.7204742362061104</v>
      </c>
      <c r="I39" s="19">
        <v>0.75890529973935705</v>
      </c>
      <c r="J39" s="19">
        <v>0.75266429840142091</v>
      </c>
      <c r="K39" s="19">
        <v>0.75658338960162053</v>
      </c>
      <c r="L39" s="24">
        <f t="shared" si="3"/>
        <v>5.9335683179602139</v>
      </c>
      <c r="M39" s="24">
        <f t="shared" si="4"/>
        <v>5.0171094954031714</v>
      </c>
      <c r="N39" s="24">
        <f t="shared" si="5"/>
        <v>0.39190912001996203</v>
      </c>
    </row>
    <row r="40" spans="1:14" x14ac:dyDescent="0.3">
      <c r="A40" s="18" t="s">
        <v>34</v>
      </c>
      <c r="B40" s="19">
        <v>0.61235154394299285</v>
      </c>
      <c r="C40" s="19">
        <v>0.60540970564836916</v>
      </c>
      <c r="D40" s="19">
        <v>0.64924297043979817</v>
      </c>
      <c r="E40" s="19">
        <v>0.61643835616438358</v>
      </c>
      <c r="F40" s="19">
        <v>0.60374365482233505</v>
      </c>
      <c r="G40" s="19">
        <v>0.60878661087866104</v>
      </c>
      <c r="H40" s="19">
        <v>0.64460431654676253</v>
      </c>
      <c r="I40" s="19">
        <v>0.6541850220264317</v>
      </c>
      <c r="J40" s="19">
        <v>0.60129659643435984</v>
      </c>
      <c r="K40" s="19">
        <v>0.63518712836656177</v>
      </c>
      <c r="L40" s="24">
        <f t="shared" si="3"/>
        <v>2.2835584423568922</v>
      </c>
      <c r="M40" s="24">
        <f t="shared" si="4"/>
        <v>2.6400517487900732</v>
      </c>
      <c r="N40" s="24">
        <f t="shared" si="5"/>
        <v>3.3890531932201928</v>
      </c>
    </row>
    <row r="41" spans="1:14" x14ac:dyDescent="0.3">
      <c r="A41" s="18" t="s">
        <v>32</v>
      </c>
      <c r="B41" s="19">
        <v>0.67475230611547665</v>
      </c>
      <c r="C41" s="19">
        <v>0.66314619232907168</v>
      </c>
      <c r="D41" s="19">
        <v>0.67106051527860999</v>
      </c>
      <c r="E41" s="19">
        <v>0.66821130676552365</v>
      </c>
      <c r="F41" s="19">
        <v>0.65983917463207409</v>
      </c>
      <c r="G41" s="19">
        <v>0.67012905256531319</v>
      </c>
      <c r="H41" s="19">
        <v>0.66624397666751201</v>
      </c>
      <c r="I41" s="19">
        <v>0.65524465060601522</v>
      </c>
      <c r="J41" s="19">
        <v>0.64742623303898339</v>
      </c>
      <c r="K41" s="19">
        <v>0.63850616388687453</v>
      </c>
      <c r="L41" s="24">
        <f t="shared" si="3"/>
        <v>-3.6246142228602118</v>
      </c>
      <c r="M41" s="24">
        <f t="shared" si="4"/>
        <v>-3.1622888678438654</v>
      </c>
      <c r="N41" s="24">
        <f t="shared" si="5"/>
        <v>-0.8920069152108856</v>
      </c>
    </row>
    <row r="42" spans="1:14" x14ac:dyDescent="0.3">
      <c r="A42" s="18" t="s">
        <v>23</v>
      </c>
      <c r="B42" s="19">
        <v>0.53771760154738879</v>
      </c>
      <c r="C42" s="19">
        <v>0.53963414634146345</v>
      </c>
      <c r="D42" s="19">
        <v>0.57709497206703908</v>
      </c>
      <c r="E42" s="19">
        <v>0.56866693515908173</v>
      </c>
      <c r="F42" s="19">
        <v>0.57888719512195119</v>
      </c>
      <c r="G42" s="19">
        <v>0.59448529411764706</v>
      </c>
      <c r="H42" s="19">
        <v>0.60406091370558379</v>
      </c>
      <c r="I42" s="19">
        <v>0.66215693853884805</v>
      </c>
      <c r="J42" s="19">
        <v>0.63734567901234573</v>
      </c>
      <c r="K42" s="19">
        <v>0.64388349514563104</v>
      </c>
      <c r="L42" s="24">
        <f t="shared" si="3"/>
        <v>10.616589359824225</v>
      </c>
      <c r="M42" s="24">
        <f t="shared" si="4"/>
        <v>4.9398201027983983</v>
      </c>
      <c r="N42" s="24">
        <f t="shared" si="5"/>
        <v>0.65378161332853013</v>
      </c>
    </row>
    <row r="43" spans="1:14" x14ac:dyDescent="0.3">
      <c r="A43" s="18" t="s">
        <v>35</v>
      </c>
      <c r="B43" s="19">
        <v>0.56530369194124652</v>
      </c>
      <c r="C43" s="19">
        <v>0.61870255348516223</v>
      </c>
      <c r="D43" s="19">
        <v>0.59216909216909219</v>
      </c>
      <c r="E43" s="19">
        <v>0.61222939612609195</v>
      </c>
      <c r="F43" s="19">
        <v>0.61438848920863309</v>
      </c>
      <c r="G43" s="19">
        <v>0.66169772256728776</v>
      </c>
      <c r="H43" s="19">
        <v>0.68669676971170546</v>
      </c>
      <c r="I43" s="19">
        <v>0.69672131147540983</v>
      </c>
      <c r="J43" s="19">
        <v>0.72562858403176</v>
      </c>
      <c r="K43" s="19">
        <v>0.71353746978243349</v>
      </c>
      <c r="L43" s="24">
        <f t="shared" si="3"/>
        <v>14.823377784118696</v>
      </c>
      <c r="M43" s="24">
        <f t="shared" si="4"/>
        <v>5.1839747215145726</v>
      </c>
      <c r="N43" s="24">
        <f t="shared" si="5"/>
        <v>-1.2091114249326518</v>
      </c>
    </row>
    <row r="44" spans="1:14" x14ac:dyDescent="0.3">
      <c r="A44" s="18" t="s">
        <v>37</v>
      </c>
      <c r="B44" s="19">
        <v>0.61453320500481234</v>
      </c>
      <c r="C44" s="19">
        <v>0.64713715046604525</v>
      </c>
      <c r="D44" s="19">
        <v>0.56607196855155728</v>
      </c>
      <c r="E44" s="19">
        <v>0.63107185869128868</v>
      </c>
      <c r="F44" s="19">
        <v>0.63367079115110614</v>
      </c>
      <c r="G44" s="19">
        <v>0.66044207317073167</v>
      </c>
      <c r="H44" s="19">
        <v>0.6912891986062718</v>
      </c>
      <c r="I44" s="19">
        <v>0.68689710610932475</v>
      </c>
      <c r="J44" s="19">
        <v>0.67665880767935327</v>
      </c>
      <c r="K44" s="19">
        <v>0.71097560975609753</v>
      </c>
      <c r="L44" s="24">
        <f t="shared" si="3"/>
        <v>9.6442404751285178</v>
      </c>
      <c r="M44" s="24">
        <f t="shared" si="4"/>
        <v>5.0533536585365857</v>
      </c>
      <c r="N44" s="24">
        <f t="shared" si="5"/>
        <v>3.4316802076744257</v>
      </c>
    </row>
    <row r="45" spans="1:14" x14ac:dyDescent="0.3">
      <c r="A45" s="18" t="s">
        <v>29</v>
      </c>
      <c r="B45" s="19">
        <v>0.72</v>
      </c>
      <c r="C45" s="19">
        <v>0.79838709677419351</v>
      </c>
      <c r="D45" s="19">
        <v>0.83108108108108103</v>
      </c>
      <c r="E45" s="19">
        <v>0.75138121546961323</v>
      </c>
      <c r="F45" s="19">
        <v>0.71527777777777779</v>
      </c>
      <c r="G45" s="19">
        <v>0.744140625</v>
      </c>
      <c r="H45" s="19">
        <v>0.7112887112887113</v>
      </c>
      <c r="I45" s="19">
        <v>0.75</v>
      </c>
      <c r="J45" s="19">
        <v>0.74895895300416415</v>
      </c>
      <c r="K45" s="19">
        <v>0.73774612484289903</v>
      </c>
      <c r="L45" s="24">
        <f t="shared" si="3"/>
        <v>1.7746124842899058</v>
      </c>
      <c r="M45" s="24">
        <f t="shared" si="4"/>
        <v>-0.63945001571009685</v>
      </c>
      <c r="N45" s="24">
        <f t="shared" si="5"/>
        <v>-1.121282816126512</v>
      </c>
    </row>
    <row r="46" spans="1:14" x14ac:dyDescent="0.3">
      <c r="A46" s="18" t="s">
        <v>22</v>
      </c>
      <c r="B46" s="19">
        <v>0.59705159705159705</v>
      </c>
      <c r="C46" s="19">
        <v>0.61776061776061775</v>
      </c>
      <c r="D46" s="19">
        <v>0.64150943396226412</v>
      </c>
      <c r="E46" s="19">
        <v>0.625</v>
      </c>
      <c r="F46" s="19">
        <v>0.59672131147540985</v>
      </c>
      <c r="G46" s="19">
        <v>0.57311320754716977</v>
      </c>
      <c r="H46" s="19">
        <v>0.62567105905319664</v>
      </c>
      <c r="I46" s="19">
        <v>0.64835659612787033</v>
      </c>
      <c r="J46" s="19">
        <v>0.67511111111111111</v>
      </c>
      <c r="K46" s="19">
        <v>0.64878671775223495</v>
      </c>
      <c r="L46" s="24">
        <f t="shared" si="3"/>
        <v>5.17351207006379</v>
      </c>
      <c r="M46" s="24">
        <f t="shared" si="4"/>
        <v>7.5673510205065186</v>
      </c>
      <c r="N46" s="24">
        <f t="shared" si="5"/>
        <v>-2.6324393358876153</v>
      </c>
    </row>
    <row r="47" spans="1:14" x14ac:dyDescent="0.3">
      <c r="A47" s="18" t="s">
        <v>42</v>
      </c>
      <c r="B47" s="19">
        <v>0.58856345885634587</v>
      </c>
      <c r="C47" s="19">
        <v>0.59203444564047358</v>
      </c>
      <c r="D47" s="19">
        <v>0.64849921011058453</v>
      </c>
      <c r="E47" s="19">
        <v>0.62357080035180301</v>
      </c>
      <c r="F47" s="19">
        <v>0.61932287365813377</v>
      </c>
      <c r="G47" s="19">
        <v>0.66376582278481011</v>
      </c>
      <c r="H47" s="19">
        <v>0.58671789242590555</v>
      </c>
      <c r="I47" s="19">
        <v>0.65035317860746722</v>
      </c>
      <c r="J47" s="19">
        <v>0.63223140495867769</v>
      </c>
      <c r="K47" s="19">
        <v>0.64314928425357876</v>
      </c>
      <c r="L47" s="24">
        <f t="shared" si="3"/>
        <v>5.458582539723289</v>
      </c>
      <c r="M47" s="24">
        <f t="shared" si="4"/>
        <v>-2.0616538531231354</v>
      </c>
      <c r="N47" s="24">
        <f t="shared" si="5"/>
        <v>1.0917879294901067</v>
      </c>
    </row>
    <row r="48" spans="1:14" x14ac:dyDescent="0.3">
      <c r="A48" s="18" t="s">
        <v>40</v>
      </c>
      <c r="B48" s="19">
        <v>0.58728652751423149</v>
      </c>
      <c r="C48" s="19">
        <v>0.63896848137535822</v>
      </c>
      <c r="D48" s="19">
        <v>0.63908045977011496</v>
      </c>
      <c r="E48" s="19">
        <v>0.60754583921015515</v>
      </c>
      <c r="F48" s="19">
        <v>0.59829059829059827</v>
      </c>
      <c r="G48" s="19">
        <v>0.63863080684596574</v>
      </c>
      <c r="H48" s="19">
        <v>0.66877828054298638</v>
      </c>
      <c r="I48" s="19">
        <v>0.70159680638722555</v>
      </c>
      <c r="J48" s="19">
        <v>0.71725688589094994</v>
      </c>
      <c r="K48" s="19">
        <v>0.7057886351566649</v>
      </c>
      <c r="L48" s="24">
        <f t="shared" si="3"/>
        <v>11.850210764243341</v>
      </c>
      <c r="M48" s="24">
        <f t="shared" si="4"/>
        <v>6.7157828310699159</v>
      </c>
      <c r="N48" s="24">
        <f t="shared" si="5"/>
        <v>-1.1468250734285035</v>
      </c>
    </row>
    <row r="49" spans="1:14" x14ac:dyDescent="0.3">
      <c r="A49" s="18" t="s">
        <v>28</v>
      </c>
      <c r="B49" s="19">
        <v>0.51590106007067138</v>
      </c>
      <c r="C49" s="19">
        <v>0.63025210084033612</v>
      </c>
      <c r="D49" s="19">
        <v>0.64485981308411211</v>
      </c>
      <c r="E49" s="19">
        <v>0.64371584699453555</v>
      </c>
      <c r="F49" s="19">
        <v>0.61961115807269651</v>
      </c>
      <c r="G49" s="19">
        <v>0.65985915492957747</v>
      </c>
      <c r="H49" s="19">
        <v>0.68555900621118016</v>
      </c>
      <c r="I49" s="19">
        <v>0.68343949044585983</v>
      </c>
      <c r="J49" s="19">
        <v>0.66722222222222227</v>
      </c>
      <c r="K49" s="19">
        <v>0.68015521064301554</v>
      </c>
      <c r="L49" s="24">
        <f t="shared" si="3"/>
        <v>16.425415057234417</v>
      </c>
      <c r="M49" s="24">
        <f t="shared" si="4"/>
        <v>2.0296055713438066</v>
      </c>
      <c r="N49" s="24">
        <f t="shared" si="5"/>
        <v>1.2932988420793268</v>
      </c>
    </row>
    <row r="50" spans="1:14" x14ac:dyDescent="0.3">
      <c r="A50" s="4"/>
      <c r="B50" s="4"/>
      <c r="C50" s="4"/>
      <c r="D50" s="4"/>
      <c r="E50" s="4"/>
      <c r="F50" s="4"/>
      <c r="G50" s="1"/>
      <c r="H50" s="1"/>
      <c r="I50" s="1"/>
      <c r="J50" s="1"/>
      <c r="K50" s="1"/>
      <c r="L50" s="1"/>
      <c r="M50" s="1"/>
      <c r="N50" s="2"/>
    </row>
    <row r="51" spans="1:14" ht="17.399999999999999" x14ac:dyDescent="0.3">
      <c r="A51" s="13" t="s">
        <v>188</v>
      </c>
      <c r="B51" s="13"/>
      <c r="C51" s="13"/>
      <c r="D51" s="13"/>
      <c r="E51" s="13"/>
      <c r="F51" s="13"/>
      <c r="G51" s="6"/>
      <c r="H51" s="6"/>
      <c r="I51" s="6"/>
      <c r="J51" s="6"/>
      <c r="K51" s="6"/>
      <c r="L51" s="53"/>
      <c r="M51" s="53"/>
    </row>
    <row r="52" spans="1:14" ht="55.2" x14ac:dyDescent="0.3">
      <c r="A52" s="17" t="s">
        <v>145</v>
      </c>
      <c r="B52" s="50">
        <v>2007</v>
      </c>
      <c r="C52" s="50">
        <v>2008</v>
      </c>
      <c r="D52" s="50">
        <v>2009</v>
      </c>
      <c r="E52" s="50">
        <v>2010</v>
      </c>
      <c r="F52" s="50">
        <v>2011</v>
      </c>
      <c r="G52" s="50">
        <v>2012</v>
      </c>
      <c r="H52" s="50">
        <v>2013</v>
      </c>
      <c r="I52" s="50">
        <v>2014</v>
      </c>
      <c r="J52" s="50">
        <v>2015</v>
      </c>
      <c r="K52" s="50">
        <v>2016</v>
      </c>
      <c r="L52" s="51" t="s">
        <v>220</v>
      </c>
      <c r="M52" s="51" t="s">
        <v>221</v>
      </c>
      <c r="N52" s="51" t="s">
        <v>222</v>
      </c>
    </row>
    <row r="53" spans="1:14" x14ac:dyDescent="0.3">
      <c r="A53" s="18" t="s">
        <v>44</v>
      </c>
      <c r="B53" s="19">
        <v>0.80541659479040884</v>
      </c>
      <c r="C53" s="19">
        <v>0.79157532101471972</v>
      </c>
      <c r="D53" s="19">
        <v>0.79544151376146788</v>
      </c>
      <c r="E53" s="19">
        <v>0.83992975820613269</v>
      </c>
      <c r="F53" s="19">
        <v>0.78926568077511472</v>
      </c>
      <c r="G53" s="19">
        <v>0.80566280566280568</v>
      </c>
      <c r="H53" s="19">
        <v>0.80456066427066553</v>
      </c>
      <c r="I53" s="19">
        <v>0.81545644428062414</v>
      </c>
      <c r="J53" s="19">
        <v>0.81006836544437544</v>
      </c>
      <c r="K53" s="19">
        <v>0.81308948700253048</v>
      </c>
      <c r="L53" s="24">
        <f t="shared" ref="L53:L77" si="6">(K53-B53)*100</f>
        <v>0.76728922121216403</v>
      </c>
      <c r="M53" s="24">
        <f t="shared" ref="M53:M77" si="7">(K53-G53)*100</f>
        <v>0.74266813397247944</v>
      </c>
      <c r="N53" s="24">
        <f t="shared" ref="N53:N77" si="8">(K53-J53)*100</f>
        <v>0.30211215581550377</v>
      </c>
    </row>
    <row r="54" spans="1:14" x14ac:dyDescent="0.3">
      <c r="A54" s="18" t="s">
        <v>10</v>
      </c>
      <c r="B54" s="19">
        <v>0.71857923497267762</v>
      </c>
      <c r="C54" s="19">
        <v>0.72652485603478667</v>
      </c>
      <c r="D54" s="19">
        <v>0.72512526843235503</v>
      </c>
      <c r="E54" s="19">
        <v>0.76134221440241301</v>
      </c>
      <c r="F54" s="19">
        <v>0.73559822747415071</v>
      </c>
      <c r="G54" s="19">
        <v>0.73997983362742625</v>
      </c>
      <c r="H54" s="19">
        <v>0.75335048057398135</v>
      </c>
      <c r="I54" s="19">
        <v>0.7538050734312417</v>
      </c>
      <c r="J54" s="19">
        <v>0.76738289069798482</v>
      </c>
      <c r="K54" s="19">
        <v>0.76608926539385513</v>
      </c>
      <c r="L54" s="24">
        <f t="shared" si="6"/>
        <v>4.7510030421177518</v>
      </c>
      <c r="M54" s="24">
        <f t="shared" si="7"/>
        <v>2.6109431766428881</v>
      </c>
      <c r="N54" s="24">
        <f t="shared" si="8"/>
        <v>-0.12936253041296863</v>
      </c>
    </row>
    <row r="55" spans="1:14" x14ac:dyDescent="0.3">
      <c r="A55" s="18" t="s">
        <v>43</v>
      </c>
      <c r="B55" s="19">
        <v>0.8089094449853943</v>
      </c>
      <c r="C55" s="19">
        <v>0.80720375848268666</v>
      </c>
      <c r="D55" s="19">
        <v>0.83835834772214102</v>
      </c>
      <c r="E55" s="19">
        <v>0.83354763296317946</v>
      </c>
      <c r="F55" s="19">
        <v>0.79679437918542106</v>
      </c>
      <c r="G55" s="19">
        <v>0.75437459494491255</v>
      </c>
      <c r="H55" s="19">
        <v>0.82193308550185873</v>
      </c>
      <c r="I55" s="19">
        <v>0.82590565545999484</v>
      </c>
      <c r="J55" s="19">
        <v>0.83369476822987254</v>
      </c>
      <c r="K55" s="19">
        <v>0.83301861343404371</v>
      </c>
      <c r="L55" s="24">
        <f t="shared" si="6"/>
        <v>2.410916844864941</v>
      </c>
      <c r="M55" s="24">
        <f t="shared" si="7"/>
        <v>7.8644018489131167</v>
      </c>
      <c r="N55" s="24">
        <f t="shared" si="8"/>
        <v>-6.7615479582883165E-2</v>
      </c>
    </row>
    <row r="56" spans="1:14" x14ac:dyDescent="0.3">
      <c r="A56" s="18" t="s">
        <v>45</v>
      </c>
      <c r="B56" s="19">
        <v>0.80997572279849928</v>
      </c>
      <c r="C56" s="19">
        <v>0.79568554241858536</v>
      </c>
      <c r="D56" s="19">
        <v>0.79485703319900214</v>
      </c>
      <c r="E56" s="19">
        <v>0.81399376515413924</v>
      </c>
      <c r="F56" s="19">
        <v>0.7801153186847436</v>
      </c>
      <c r="G56" s="19">
        <v>0.76019945602901173</v>
      </c>
      <c r="H56" s="19">
        <v>0.79118520964014527</v>
      </c>
      <c r="I56" s="19">
        <v>0.7938883691923917</v>
      </c>
      <c r="J56" s="19">
        <v>0.81590553421539336</v>
      </c>
      <c r="K56" s="19">
        <v>0.81165367254821497</v>
      </c>
      <c r="L56" s="24">
        <f t="shared" si="6"/>
        <v>0.16779497497156903</v>
      </c>
      <c r="M56" s="24">
        <f t="shared" si="7"/>
        <v>5.1454216519203229</v>
      </c>
      <c r="N56" s="24">
        <f t="shared" si="8"/>
        <v>-0.42518616671783915</v>
      </c>
    </row>
    <row r="57" spans="1:14" x14ac:dyDescent="0.3">
      <c r="A57" s="18" t="s">
        <v>47</v>
      </c>
      <c r="B57" s="19">
        <v>0.80288310874334068</v>
      </c>
      <c r="C57" s="19">
        <v>0.79563953488372097</v>
      </c>
      <c r="D57" s="19">
        <v>0.78300921187308081</v>
      </c>
      <c r="E57" s="19">
        <v>0.8322815533980582</v>
      </c>
      <c r="F57" s="19">
        <v>0.79765807962529278</v>
      </c>
      <c r="G57" s="19">
        <v>0.83079172759557129</v>
      </c>
      <c r="H57" s="19">
        <v>0.79436879759981538</v>
      </c>
      <c r="I57" s="19">
        <v>0.80532834774480022</v>
      </c>
      <c r="J57" s="19">
        <v>0.81091753774680608</v>
      </c>
      <c r="K57" s="19">
        <v>0.82467097925496324</v>
      </c>
      <c r="L57" s="24">
        <f t="shared" si="6"/>
        <v>2.1787870511622565</v>
      </c>
      <c r="M57" s="24">
        <f t="shared" si="7"/>
        <v>-0.6120748340608051</v>
      </c>
      <c r="N57" s="24">
        <f t="shared" si="8"/>
        <v>1.375344150815716</v>
      </c>
    </row>
    <row r="58" spans="1:14" x14ac:dyDescent="0.3">
      <c r="A58" s="18" t="s">
        <v>46</v>
      </c>
      <c r="B58" s="19">
        <v>0.75637522768670307</v>
      </c>
      <c r="C58" s="19">
        <v>0.77696944502182497</v>
      </c>
      <c r="D58" s="19">
        <v>0.77112555593568255</v>
      </c>
      <c r="E58" s="19">
        <v>0.77513586956521741</v>
      </c>
      <c r="F58" s="19">
        <v>0.74065934065934069</v>
      </c>
      <c r="G58" s="19">
        <v>0.70749128919860627</v>
      </c>
      <c r="H58" s="19">
        <v>0.71413524331156519</v>
      </c>
      <c r="I58" s="19">
        <v>0.75281448849730792</v>
      </c>
      <c r="J58" s="19">
        <v>0.75970377936670075</v>
      </c>
      <c r="K58" s="19">
        <v>0.75360230547550433</v>
      </c>
      <c r="L58" s="24">
        <f t="shared" si="6"/>
        <v>-0.27729222111987362</v>
      </c>
      <c r="M58" s="24">
        <f t="shared" si="7"/>
        <v>4.6111016276898065</v>
      </c>
      <c r="N58" s="24">
        <f t="shared" si="8"/>
        <v>-0.61014738911964184</v>
      </c>
    </row>
    <row r="59" spans="1:14" x14ac:dyDescent="0.3">
      <c r="A59" s="18" t="s">
        <v>54</v>
      </c>
      <c r="B59" s="19">
        <v>0.82712369597615498</v>
      </c>
      <c r="C59" s="19">
        <v>0.84834605597964374</v>
      </c>
      <c r="D59" s="19">
        <v>0.86084788029925186</v>
      </c>
      <c r="E59" s="19">
        <v>0.87069468768242853</v>
      </c>
      <c r="F59" s="19">
        <v>0.73325138291333747</v>
      </c>
      <c r="G59" s="19">
        <v>0.82473604826545999</v>
      </c>
      <c r="H59" s="19">
        <v>0.83372984403912243</v>
      </c>
      <c r="I59" s="19">
        <v>0.85295656724228153</v>
      </c>
      <c r="J59" s="19">
        <v>0.86731919521479062</v>
      </c>
      <c r="K59" s="19">
        <v>0.8670338316286389</v>
      </c>
      <c r="L59" s="24">
        <f t="shared" si="6"/>
        <v>3.9910135652483913</v>
      </c>
      <c r="M59" s="24">
        <f t="shared" si="7"/>
        <v>4.2297783363178905</v>
      </c>
      <c r="N59" s="24">
        <f t="shared" si="8"/>
        <v>-2.8536358615172119E-2</v>
      </c>
    </row>
    <row r="60" spans="1:14" x14ac:dyDescent="0.3">
      <c r="A60" s="18" t="s">
        <v>49</v>
      </c>
      <c r="B60" s="19">
        <v>0.8183556405353728</v>
      </c>
      <c r="C60" s="19">
        <v>0.78979282465891865</v>
      </c>
      <c r="D60" s="19">
        <v>0.79959919839679361</v>
      </c>
      <c r="E60" s="19">
        <v>0.80269814502529513</v>
      </c>
      <c r="F60" s="19">
        <v>0.75090799031476996</v>
      </c>
      <c r="G60" s="19">
        <v>0.73120665742024971</v>
      </c>
      <c r="H60" s="19">
        <v>0.75096277278562262</v>
      </c>
      <c r="I60" s="19">
        <v>0.75946034879894697</v>
      </c>
      <c r="J60" s="19">
        <v>0.7585868498527969</v>
      </c>
      <c r="K60" s="19">
        <v>0.76018957345971561</v>
      </c>
      <c r="L60" s="24">
        <f t="shared" si="6"/>
        <v>-5.8166067075657191</v>
      </c>
      <c r="M60" s="24">
        <f t="shared" si="7"/>
        <v>2.89829160394659</v>
      </c>
      <c r="N60" s="24">
        <f t="shared" si="8"/>
        <v>0.16027236069187101</v>
      </c>
    </row>
    <row r="61" spans="1:14" x14ac:dyDescent="0.3">
      <c r="A61" s="18" t="s">
        <v>35</v>
      </c>
      <c r="B61" s="19">
        <v>0.80979591836734699</v>
      </c>
      <c r="C61" s="19">
        <v>0.79055343511450382</v>
      </c>
      <c r="D61" s="19">
        <v>0.78647214854111402</v>
      </c>
      <c r="E61" s="19">
        <v>0.79737402413058911</v>
      </c>
      <c r="F61" s="19">
        <v>0.76392382321236074</v>
      </c>
      <c r="G61" s="19">
        <v>0.77103342297349209</v>
      </c>
      <c r="H61" s="19">
        <v>0.76259273721202658</v>
      </c>
      <c r="I61" s="19">
        <v>0.80842105263157893</v>
      </c>
      <c r="J61" s="19">
        <v>0.80366900858704138</v>
      </c>
      <c r="K61" s="19">
        <v>0.80601357904946658</v>
      </c>
      <c r="L61" s="24">
        <f t="shared" si="6"/>
        <v>-0.37823393178804121</v>
      </c>
      <c r="M61" s="24">
        <f t="shared" si="7"/>
        <v>3.4980156075974489</v>
      </c>
      <c r="N61" s="24">
        <f t="shared" si="8"/>
        <v>0.23445704624251995</v>
      </c>
    </row>
    <row r="62" spans="1:14" x14ac:dyDescent="0.3">
      <c r="A62" s="18" t="s">
        <v>34</v>
      </c>
      <c r="B62" s="19">
        <v>0.73421926910299007</v>
      </c>
      <c r="C62" s="19">
        <v>0.78871147419235055</v>
      </c>
      <c r="D62" s="19">
        <v>0.77611940298507465</v>
      </c>
      <c r="E62" s="19">
        <v>0.79099969797644221</v>
      </c>
      <c r="F62" s="19">
        <v>0.74090505767524406</v>
      </c>
      <c r="G62" s="19">
        <v>0.75624797143784483</v>
      </c>
      <c r="H62" s="19">
        <v>0.73775727466288143</v>
      </c>
      <c r="I62" s="19">
        <v>0.75941915227629508</v>
      </c>
      <c r="J62" s="19">
        <v>0.73423259205249725</v>
      </c>
      <c r="K62" s="19">
        <v>0.7881921280853903</v>
      </c>
      <c r="L62" s="24">
        <f t="shared" si="6"/>
        <v>5.3972858982400229</v>
      </c>
      <c r="M62" s="24">
        <f t="shared" si="7"/>
        <v>3.1944156647545463</v>
      </c>
      <c r="N62" s="24">
        <f t="shared" si="8"/>
        <v>5.3959536032893052</v>
      </c>
    </row>
    <row r="63" spans="1:14" x14ac:dyDescent="0.3">
      <c r="A63" s="18" t="s">
        <v>48</v>
      </c>
      <c r="B63" s="19">
        <v>0.77665100173138757</v>
      </c>
      <c r="C63" s="19">
        <v>0.80070780800707808</v>
      </c>
      <c r="D63" s="19">
        <v>0.79898326625714888</v>
      </c>
      <c r="E63" s="19">
        <v>0.81358024691358022</v>
      </c>
      <c r="F63" s="19">
        <v>0.77584354180098858</v>
      </c>
      <c r="G63" s="19">
        <v>0.76063327032136108</v>
      </c>
      <c r="H63" s="19">
        <v>0.78077158603796692</v>
      </c>
      <c r="I63" s="19">
        <v>0.7994951316263974</v>
      </c>
      <c r="J63" s="19">
        <v>0.80502267178235087</v>
      </c>
      <c r="K63" s="19">
        <v>0.80474576271186438</v>
      </c>
      <c r="L63" s="24">
        <f t="shared" si="6"/>
        <v>2.8094760980476807</v>
      </c>
      <c r="M63" s="24">
        <f t="shared" si="7"/>
        <v>4.4112492390503295</v>
      </c>
      <c r="N63" s="24">
        <f t="shared" si="8"/>
        <v>-2.7690907048649738E-2</v>
      </c>
    </row>
    <row r="64" spans="1:14" x14ac:dyDescent="0.3">
      <c r="A64" s="18" t="s">
        <v>50</v>
      </c>
      <c r="B64" s="19">
        <v>0.86702127659574468</v>
      </c>
      <c r="C64" s="19">
        <v>0.87709090909090914</v>
      </c>
      <c r="D64" s="19">
        <v>0.90372272143774068</v>
      </c>
      <c r="E64" s="19">
        <v>0.87369001654715939</v>
      </c>
      <c r="F64" s="19">
        <v>0.84623430962343094</v>
      </c>
      <c r="G64" s="19">
        <v>0.75523889354568319</v>
      </c>
      <c r="H64" s="19">
        <v>0.79539242483404915</v>
      </c>
      <c r="I64" s="19">
        <v>0.79793637145313845</v>
      </c>
      <c r="J64" s="19">
        <v>0.80913348946135832</v>
      </c>
      <c r="K64" s="19">
        <v>0.76920341394025604</v>
      </c>
      <c r="L64" s="24">
        <f t="shared" si="6"/>
        <v>-9.7817862655488632</v>
      </c>
      <c r="M64" s="24">
        <f t="shared" si="7"/>
        <v>1.3964520394572855</v>
      </c>
      <c r="N64" s="24">
        <f t="shared" si="8"/>
        <v>-3.9930075521102282</v>
      </c>
    </row>
    <row r="65" spans="1:14" x14ac:dyDescent="0.3">
      <c r="A65" s="18" t="s">
        <v>33</v>
      </c>
      <c r="B65" s="19">
        <v>0.63851351351351349</v>
      </c>
      <c r="C65" s="19">
        <v>0.66746506986027943</v>
      </c>
      <c r="D65" s="19">
        <v>0.69416573764399847</v>
      </c>
      <c r="E65" s="19">
        <v>0.70951751487111703</v>
      </c>
      <c r="F65" s="19">
        <v>0.66957983193277315</v>
      </c>
      <c r="G65" s="19">
        <v>0.69598470363288722</v>
      </c>
      <c r="H65" s="19">
        <v>0.68968105065666041</v>
      </c>
      <c r="I65" s="19">
        <v>0.68436675461741425</v>
      </c>
      <c r="J65" s="19">
        <v>0.68724966622162886</v>
      </c>
      <c r="K65" s="19">
        <v>0.67673498741459903</v>
      </c>
      <c r="L65" s="24">
        <f t="shared" si="6"/>
        <v>3.8221473901085545</v>
      </c>
      <c r="M65" s="24">
        <f t="shared" si="7"/>
        <v>-1.9249716218288193</v>
      </c>
      <c r="N65" s="24">
        <f t="shared" si="8"/>
        <v>-1.0514678807029831</v>
      </c>
    </row>
    <row r="66" spans="1:14" x14ac:dyDescent="0.3">
      <c r="A66" s="18" t="s">
        <v>75</v>
      </c>
      <c r="B66" s="19">
        <v>0.73165340406719714</v>
      </c>
      <c r="C66" s="19">
        <v>0.73123185400248858</v>
      </c>
      <c r="D66" s="19">
        <v>0.7519766957969205</v>
      </c>
      <c r="E66" s="19">
        <v>0.74043261231281199</v>
      </c>
      <c r="F66" s="19">
        <v>0.73406966864910794</v>
      </c>
      <c r="G66" s="19">
        <v>0.74420529801324509</v>
      </c>
      <c r="H66" s="19">
        <v>0.74103237095363084</v>
      </c>
      <c r="I66" s="19">
        <v>0.7744328097731239</v>
      </c>
      <c r="J66" s="19">
        <v>0.75020576131687244</v>
      </c>
      <c r="K66" s="19">
        <v>0.75649095200629424</v>
      </c>
      <c r="L66" s="24">
        <f t="shared" si="6"/>
        <v>2.4837547939097093</v>
      </c>
      <c r="M66" s="24">
        <f t="shared" si="7"/>
        <v>1.228565399304915</v>
      </c>
      <c r="N66" s="24">
        <f t="shared" si="8"/>
        <v>0.62851906894217935</v>
      </c>
    </row>
    <row r="67" spans="1:14" x14ac:dyDescent="0.3">
      <c r="A67" s="18" t="s">
        <v>55</v>
      </c>
      <c r="B67" s="19">
        <v>0.78910614525139666</v>
      </c>
      <c r="C67" s="19">
        <v>0.80318471337579622</v>
      </c>
      <c r="D67" s="19">
        <v>0.80625383200490497</v>
      </c>
      <c r="E67" s="19">
        <v>0.82677165354330706</v>
      </c>
      <c r="F67" s="19">
        <v>0.77850326469110998</v>
      </c>
      <c r="G67" s="19">
        <v>0.8</v>
      </c>
      <c r="H67" s="19">
        <v>0.81923572348647489</v>
      </c>
      <c r="I67" s="19">
        <v>0.80061215566243993</v>
      </c>
      <c r="J67" s="19">
        <v>0.81769547325102876</v>
      </c>
      <c r="K67" s="19">
        <v>0.85112248916896416</v>
      </c>
      <c r="L67" s="24">
        <f t="shared" si="6"/>
        <v>6.20163439175675</v>
      </c>
      <c r="M67" s="24">
        <f t="shared" si="7"/>
        <v>5.1122489168964114</v>
      </c>
      <c r="N67" s="24">
        <f t="shared" si="8"/>
        <v>3.3427015917935399</v>
      </c>
    </row>
    <row r="68" spans="1:14" x14ac:dyDescent="0.3">
      <c r="A68" s="18" t="s">
        <v>41</v>
      </c>
      <c r="B68" s="19">
        <v>0.79814291481631006</v>
      </c>
      <c r="C68" s="19">
        <v>0.77498815727143533</v>
      </c>
      <c r="D68" s="19">
        <v>0.80382775119617222</v>
      </c>
      <c r="E68" s="19">
        <v>0.81650671785028794</v>
      </c>
      <c r="F68" s="19">
        <v>0.79576194770063124</v>
      </c>
      <c r="G68" s="19">
        <v>0.6514869888475836</v>
      </c>
      <c r="H68" s="19">
        <v>0.77594728171334426</v>
      </c>
      <c r="I68" s="19">
        <v>0.80091984231274638</v>
      </c>
      <c r="J68" s="19">
        <v>0.774866569626395</v>
      </c>
      <c r="K68" s="19">
        <v>0.80206267354224514</v>
      </c>
      <c r="L68" s="24">
        <f t="shared" si="6"/>
        <v>0.39197587259350852</v>
      </c>
      <c r="M68" s="24">
        <f t="shared" si="7"/>
        <v>15.057568469466155</v>
      </c>
      <c r="N68" s="24">
        <f t="shared" si="8"/>
        <v>2.7196103915850145</v>
      </c>
    </row>
    <row r="69" spans="1:14" x14ac:dyDescent="0.3">
      <c r="A69" s="18" t="s">
        <v>53</v>
      </c>
      <c r="B69" s="19">
        <v>0.85838150289017345</v>
      </c>
      <c r="C69" s="19">
        <v>0.81285805219605345</v>
      </c>
      <c r="D69" s="19">
        <v>0.81664656212303977</v>
      </c>
      <c r="E69" s="19">
        <v>0.83511513157894735</v>
      </c>
      <c r="F69" s="19">
        <v>0.80315997366688607</v>
      </c>
      <c r="G69" s="19">
        <v>0.75039897861474625</v>
      </c>
      <c r="H69" s="19">
        <v>0.7857142857142857</v>
      </c>
      <c r="I69" s="19">
        <v>0.81517183570829843</v>
      </c>
      <c r="J69" s="19">
        <v>0.82477725922783196</v>
      </c>
      <c r="K69" s="19">
        <v>0.81604367912641751</v>
      </c>
      <c r="L69" s="24">
        <f t="shared" si="6"/>
        <v>-4.2337823763755944</v>
      </c>
      <c r="M69" s="24">
        <f t="shared" si="7"/>
        <v>6.5644700511671257</v>
      </c>
      <c r="N69" s="24">
        <f t="shared" si="8"/>
        <v>-0.8733580101414451</v>
      </c>
    </row>
    <row r="70" spans="1:14" x14ac:dyDescent="0.3">
      <c r="A70" s="18" t="s">
        <v>52</v>
      </c>
      <c r="B70" s="19">
        <v>0.84574749075541467</v>
      </c>
      <c r="C70" s="19">
        <v>0.85241974125539055</v>
      </c>
      <c r="D70" s="19">
        <v>0.87851275399913531</v>
      </c>
      <c r="E70" s="19">
        <v>0.88332660476382718</v>
      </c>
      <c r="F70" s="19">
        <v>0.85220729366602688</v>
      </c>
      <c r="G70" s="19">
        <v>0.84239695185313479</v>
      </c>
      <c r="H70" s="19">
        <v>0.82889889480147361</v>
      </c>
      <c r="I70" s="19">
        <v>0.81560283687943258</v>
      </c>
      <c r="J70" s="19">
        <v>0.82876106194690269</v>
      </c>
      <c r="K70" s="19">
        <v>0.84470184470184473</v>
      </c>
      <c r="L70" s="24">
        <f t="shared" si="6"/>
        <v>-0.10456460535699375</v>
      </c>
      <c r="M70" s="24">
        <f t="shared" si="7"/>
        <v>0.23048928487099385</v>
      </c>
      <c r="N70" s="24">
        <f t="shared" si="8"/>
        <v>1.594078275494204</v>
      </c>
    </row>
    <row r="71" spans="1:14" x14ac:dyDescent="0.3">
      <c r="A71" s="18" t="s">
        <v>40</v>
      </c>
      <c r="B71" s="19">
        <v>0.63001579778830963</v>
      </c>
      <c r="C71" s="19">
        <v>0.59632731958762886</v>
      </c>
      <c r="D71" s="19">
        <v>0.64685425229212767</v>
      </c>
      <c r="E71" s="19">
        <v>0.68155750075460309</v>
      </c>
      <c r="F71" s="19">
        <v>0.66241586964222454</v>
      </c>
      <c r="G71" s="19">
        <v>0.66107245190339747</v>
      </c>
      <c r="H71" s="19">
        <v>0.66583229036295366</v>
      </c>
      <c r="I71" s="19">
        <v>0.63364928909952611</v>
      </c>
      <c r="J71" s="19">
        <v>0.65570857396712567</v>
      </c>
      <c r="K71" s="19">
        <v>0.64718521701761922</v>
      </c>
      <c r="L71" s="24">
        <f t="shared" si="6"/>
        <v>1.716941922930959</v>
      </c>
      <c r="M71" s="24">
        <f t="shared" si="7"/>
        <v>-1.3887234885778255</v>
      </c>
      <c r="N71" s="24">
        <f t="shared" si="8"/>
        <v>-0.85233569495064554</v>
      </c>
    </row>
    <row r="72" spans="1:14" x14ac:dyDescent="0.3">
      <c r="A72" s="18" t="s">
        <v>74</v>
      </c>
      <c r="B72" s="19">
        <v>0.84615384615384615</v>
      </c>
      <c r="C72" s="19">
        <v>0.87862318840579712</v>
      </c>
      <c r="D72" s="19">
        <v>0.86011080332409973</v>
      </c>
      <c r="E72" s="19">
        <v>0.85557432432432434</v>
      </c>
      <c r="F72" s="19">
        <v>0.82522903453136009</v>
      </c>
      <c r="G72" s="19">
        <v>0.80927835051546393</v>
      </c>
      <c r="H72" s="19">
        <v>0.8080862533692722</v>
      </c>
      <c r="I72" s="19">
        <v>0.8434879821129122</v>
      </c>
      <c r="J72" s="19">
        <v>0.85693069306930691</v>
      </c>
      <c r="K72" s="19">
        <v>0.85415699024616809</v>
      </c>
      <c r="L72" s="24">
        <f t="shared" si="6"/>
        <v>0.80031440923219455</v>
      </c>
      <c r="M72" s="24">
        <f t="shared" si="7"/>
        <v>4.4878639730704162</v>
      </c>
      <c r="N72" s="24">
        <f t="shared" si="8"/>
        <v>-0.27737028231388239</v>
      </c>
    </row>
    <row r="73" spans="1:14" x14ac:dyDescent="0.3">
      <c r="A73" s="18" t="s">
        <v>76</v>
      </c>
      <c r="B73" s="19">
        <v>0.64393515930687539</v>
      </c>
      <c r="C73" s="19">
        <v>0.69138034960819772</v>
      </c>
      <c r="D73" s="19">
        <v>0.72145845786013152</v>
      </c>
      <c r="E73" s="19">
        <v>0.73645058448459089</v>
      </c>
      <c r="F73" s="19">
        <v>0.70273165506159618</v>
      </c>
      <c r="G73" s="19">
        <v>0.67650397275822927</v>
      </c>
      <c r="H73" s="19">
        <v>0.68089764641488781</v>
      </c>
      <c r="I73" s="19">
        <v>0.72766415500538217</v>
      </c>
      <c r="J73" s="19">
        <v>0.74823053589484323</v>
      </c>
      <c r="K73" s="19">
        <v>0.73718546132339235</v>
      </c>
      <c r="L73" s="24">
        <f t="shared" si="6"/>
        <v>9.3250302016516962</v>
      </c>
      <c r="M73" s="24">
        <f t="shared" si="7"/>
        <v>6.0681488565163093</v>
      </c>
      <c r="N73" s="24">
        <f t="shared" si="8"/>
        <v>-1.1045074571450875</v>
      </c>
    </row>
    <row r="74" spans="1:14" x14ac:dyDescent="0.3">
      <c r="A74" s="18" t="s">
        <v>66</v>
      </c>
      <c r="B74" s="19">
        <v>0.90264490714687673</v>
      </c>
      <c r="C74" s="19">
        <v>0.89994591671173607</v>
      </c>
      <c r="D74" s="19">
        <v>0.93680884676145337</v>
      </c>
      <c r="E74" s="19">
        <v>0.93595041322314054</v>
      </c>
      <c r="F74" s="19">
        <v>0.90182535767143557</v>
      </c>
      <c r="G74" s="19">
        <v>0.91093117408906887</v>
      </c>
      <c r="H74" s="19">
        <v>0.93775303643724695</v>
      </c>
      <c r="I74" s="19">
        <v>0.94708209693372902</v>
      </c>
      <c r="J74" s="19">
        <v>0.94736842105263153</v>
      </c>
      <c r="K74" s="19">
        <v>0.93694117647058828</v>
      </c>
      <c r="L74" s="24">
        <f t="shared" si="6"/>
        <v>3.4296269323711548</v>
      </c>
      <c r="M74" s="24">
        <f t="shared" si="7"/>
        <v>2.6010002381519404</v>
      </c>
      <c r="N74" s="24">
        <f t="shared" si="8"/>
        <v>-1.0427244582043249</v>
      </c>
    </row>
    <row r="75" spans="1:14" x14ac:dyDescent="0.3">
      <c r="A75" s="18" t="s">
        <v>56</v>
      </c>
      <c r="B75" s="19">
        <v>0.77219766974688631</v>
      </c>
      <c r="C75" s="19">
        <v>0.74877773599097408</v>
      </c>
      <c r="D75" s="19">
        <v>0.79359301055697129</v>
      </c>
      <c r="E75" s="19">
        <v>0.81936685288640598</v>
      </c>
      <c r="F75" s="19">
        <v>0.78231522105973672</v>
      </c>
      <c r="G75" s="19">
        <v>0.74160952724648144</v>
      </c>
      <c r="H75" s="19">
        <v>0.77589208006962573</v>
      </c>
      <c r="I75" s="19">
        <v>0.80995691718525609</v>
      </c>
      <c r="J75" s="19">
        <v>0.76260401370533526</v>
      </c>
      <c r="K75" s="19">
        <v>0.80850024425989253</v>
      </c>
      <c r="L75" s="24">
        <f t="shared" si="6"/>
        <v>3.6302574513006225</v>
      </c>
      <c r="M75" s="24">
        <f t="shared" si="7"/>
        <v>6.6890717013411098</v>
      </c>
      <c r="N75" s="24">
        <f t="shared" si="8"/>
        <v>4.5896230554557267</v>
      </c>
    </row>
    <row r="76" spans="1:14" x14ac:dyDescent="0.3">
      <c r="A76" s="18" t="s">
        <v>17</v>
      </c>
      <c r="B76" s="19">
        <v>0.56336633663366331</v>
      </c>
      <c r="C76" s="19">
        <v>0.5211382113821138</v>
      </c>
      <c r="D76" s="19">
        <v>0.60049220672682524</v>
      </c>
      <c r="E76" s="19">
        <v>0.62612244897959179</v>
      </c>
      <c r="F76" s="19">
        <v>0.57988587731811703</v>
      </c>
      <c r="G76" s="19">
        <v>0.59616655651024453</v>
      </c>
      <c r="H76" s="19">
        <v>0.5992928697701827</v>
      </c>
      <c r="I76" s="19">
        <v>0.62828162291169454</v>
      </c>
      <c r="J76" s="19">
        <v>0.6887417218543046</v>
      </c>
      <c r="K76" s="19">
        <v>0.72219476025704399</v>
      </c>
      <c r="L76" s="24">
        <f t="shared" si="6"/>
        <v>15.882842362338067</v>
      </c>
      <c r="M76" s="24">
        <f t="shared" si="7"/>
        <v>12.602820374679947</v>
      </c>
      <c r="N76" s="24">
        <f t="shared" si="8"/>
        <v>3.3453038402739388</v>
      </c>
    </row>
    <row r="77" spans="1:14" x14ac:dyDescent="0.3">
      <c r="A77" s="18" t="s">
        <v>51</v>
      </c>
      <c r="B77" s="19">
        <v>0.74881222887833088</v>
      </c>
      <c r="C77" s="19">
        <v>0.7713345150671056</v>
      </c>
      <c r="D77" s="19">
        <v>0.79162162162162164</v>
      </c>
      <c r="E77" s="19">
        <v>0.80540406544372833</v>
      </c>
      <c r="F77" s="19">
        <v>0.76843352087651762</v>
      </c>
      <c r="G77" s="19">
        <v>0.75125944584382875</v>
      </c>
      <c r="H77" s="19">
        <v>0.77417998317914216</v>
      </c>
      <c r="I77" s="19">
        <v>0.78413865546218486</v>
      </c>
      <c r="J77" s="19">
        <v>0.81559888579387185</v>
      </c>
      <c r="K77" s="19">
        <v>0.82133333333333336</v>
      </c>
      <c r="L77" s="24">
        <f t="shared" si="6"/>
        <v>7.2521104455002483</v>
      </c>
      <c r="M77" s="24">
        <f t="shared" si="7"/>
        <v>7.0073887489504605</v>
      </c>
      <c r="N77" s="24">
        <f t="shared" si="8"/>
        <v>0.57344475394615069</v>
      </c>
    </row>
    <row r="79" spans="1:14" ht="17.399999999999999" x14ac:dyDescent="0.3">
      <c r="A79" s="13" t="s">
        <v>189</v>
      </c>
      <c r="B79" s="13"/>
      <c r="C79" s="13"/>
      <c r="D79" s="13"/>
      <c r="E79" s="13"/>
      <c r="F79" s="13"/>
    </row>
    <row r="80" spans="1:14" ht="55.2" x14ac:dyDescent="0.3">
      <c r="A80" s="17" t="s">
        <v>98</v>
      </c>
      <c r="B80" s="50">
        <v>2007</v>
      </c>
      <c r="C80" s="50">
        <v>2008</v>
      </c>
      <c r="D80" s="50">
        <v>2009</v>
      </c>
      <c r="E80" s="50">
        <v>2010</v>
      </c>
      <c r="F80" s="50">
        <v>2011</v>
      </c>
      <c r="G80" s="50">
        <v>2012</v>
      </c>
      <c r="H80" s="50">
        <v>2013</v>
      </c>
      <c r="I80" s="50">
        <v>2014</v>
      </c>
      <c r="J80" s="50">
        <v>2015</v>
      </c>
      <c r="K80" s="50">
        <v>2016</v>
      </c>
      <c r="L80" s="51" t="s">
        <v>220</v>
      </c>
      <c r="M80" s="51" t="s">
        <v>221</v>
      </c>
      <c r="N80" s="51" t="s">
        <v>222</v>
      </c>
    </row>
    <row r="81" spans="1:14" x14ac:dyDescent="0.3">
      <c r="A81" s="18" t="s">
        <v>60</v>
      </c>
      <c r="B81" s="19">
        <v>0.5163398692810458</v>
      </c>
      <c r="C81" s="19">
        <v>0.62483487450462349</v>
      </c>
      <c r="D81" s="19">
        <v>0.6811594202898551</v>
      </c>
      <c r="E81" s="19">
        <v>0.65081521739130432</v>
      </c>
      <c r="F81" s="19">
        <v>0.60224089635854339</v>
      </c>
      <c r="G81" s="19">
        <v>0.58938053097345133</v>
      </c>
      <c r="H81" s="19">
        <v>0.72027972027972031</v>
      </c>
      <c r="I81" s="19">
        <v>0.65074626865671636</v>
      </c>
      <c r="J81" s="19">
        <v>0.76859504132231404</v>
      </c>
      <c r="K81" s="19">
        <v>0.77777777777777779</v>
      </c>
      <c r="L81" s="24">
        <f t="shared" ref="L81:L90" si="9">(K81-B81)*100</f>
        <v>26.143790849673199</v>
      </c>
      <c r="M81" s="24">
        <f t="shared" ref="M81:M90" si="10">(K81-G81)*100</f>
        <v>18.839724680432646</v>
      </c>
      <c r="N81" s="24">
        <f t="shared" ref="N81:N90" si="11">(K81-J81)*100</f>
        <v>0.91827364554637469</v>
      </c>
    </row>
    <row r="82" spans="1:14" x14ac:dyDescent="0.3">
      <c r="A82" s="18" t="s">
        <v>57</v>
      </c>
      <c r="B82" s="19">
        <v>0.79220779220779225</v>
      </c>
      <c r="C82" s="19">
        <v>0.70588235294117652</v>
      </c>
      <c r="D82" s="19">
        <v>0.71962616822429903</v>
      </c>
      <c r="E82" s="19">
        <v>0.72115384615384615</v>
      </c>
      <c r="F82" s="19">
        <v>0.70303030303030301</v>
      </c>
      <c r="G82" s="19">
        <v>0.76836158192090398</v>
      </c>
      <c r="H82" s="19">
        <v>0.74537037037037035</v>
      </c>
      <c r="I82" s="19">
        <v>0.71523178807947019</v>
      </c>
      <c r="J82" s="19">
        <v>0.72857142857142854</v>
      </c>
      <c r="K82" s="19">
        <v>0.77224199288256223</v>
      </c>
      <c r="L82" s="24">
        <f t="shared" si="9"/>
        <v>-1.9965799325230016</v>
      </c>
      <c r="M82" s="24">
        <f t="shared" si="10"/>
        <v>0.38804109616582538</v>
      </c>
      <c r="N82" s="24">
        <f t="shared" si="11"/>
        <v>4.3670564311133697</v>
      </c>
    </row>
    <row r="83" spans="1:14" x14ac:dyDescent="0.3">
      <c r="A83" s="18" t="s">
        <v>20</v>
      </c>
      <c r="B83" s="19">
        <v>0.69437340153452687</v>
      </c>
      <c r="C83" s="19">
        <v>0.67944621938232164</v>
      </c>
      <c r="D83" s="19">
        <v>0.72582619339045285</v>
      </c>
      <c r="E83" s="19">
        <v>0.7204808930871619</v>
      </c>
      <c r="F83" s="19">
        <v>0.72029102667744538</v>
      </c>
      <c r="G83" s="19">
        <v>0.70652570178636531</v>
      </c>
      <c r="H83" s="19">
        <v>0.72533225936367296</v>
      </c>
      <c r="I83" s="19">
        <v>0.72605965463108324</v>
      </c>
      <c r="J83" s="19">
        <v>0.72497402147558021</v>
      </c>
      <c r="K83" s="19">
        <v>0.77089688834655279</v>
      </c>
      <c r="L83" s="24">
        <f t="shared" si="9"/>
        <v>7.652348681202592</v>
      </c>
      <c r="M83" s="24">
        <f t="shared" si="10"/>
        <v>6.4371186560187477</v>
      </c>
      <c r="N83" s="24">
        <f t="shared" si="11"/>
        <v>4.5922866870972578</v>
      </c>
    </row>
    <row r="84" spans="1:14" x14ac:dyDescent="0.3">
      <c r="A84" s="18" t="s">
        <v>27</v>
      </c>
      <c r="B84" s="19">
        <v>0.80645161290322576</v>
      </c>
      <c r="C84" s="19">
        <v>0.83096366508688779</v>
      </c>
      <c r="D84" s="19">
        <v>0.91247002398081534</v>
      </c>
      <c r="E84" s="19">
        <v>0.79661016949152541</v>
      </c>
      <c r="F84" s="19">
        <v>0.77485928705440899</v>
      </c>
      <c r="G84" s="19">
        <v>0.78629032258064513</v>
      </c>
      <c r="H84" s="19">
        <v>0.73819055244195353</v>
      </c>
      <c r="I84" s="19">
        <v>0.76952526799387444</v>
      </c>
      <c r="J84" s="19">
        <v>0.7655367231638418</v>
      </c>
      <c r="K84" s="19">
        <v>0.76991150442477874</v>
      </c>
      <c r="L84" s="24">
        <f t="shared" si="9"/>
        <v>-3.654010847844702</v>
      </c>
      <c r="M84" s="24">
        <f t="shared" si="10"/>
        <v>-1.6378818155866393</v>
      </c>
      <c r="N84" s="24">
        <f t="shared" si="11"/>
        <v>0.4374781260936933</v>
      </c>
    </row>
    <row r="85" spans="1:14" x14ac:dyDescent="0.3">
      <c r="A85" s="18" t="s">
        <v>72</v>
      </c>
      <c r="B85" s="19">
        <v>0</v>
      </c>
      <c r="C85" s="19">
        <v>0.79187817258883253</v>
      </c>
      <c r="D85" s="19">
        <v>0.83257918552036203</v>
      </c>
      <c r="E85" s="19">
        <v>0.76754385964912286</v>
      </c>
      <c r="F85" s="19">
        <v>0.76470588235294112</v>
      </c>
      <c r="G85" s="19">
        <v>0.77152317880794707</v>
      </c>
      <c r="H85" s="19">
        <v>0.6847133757961783</v>
      </c>
      <c r="I85" s="19">
        <v>0.66581632653061229</v>
      </c>
      <c r="J85" s="19">
        <v>0.78688524590163933</v>
      </c>
      <c r="K85" s="19">
        <v>0.76167076167076164</v>
      </c>
      <c r="L85" s="24">
        <f t="shared" si="9"/>
        <v>76.167076167076161</v>
      </c>
      <c r="M85" s="24">
        <f t="shared" si="10"/>
        <v>-0.98524171371854319</v>
      </c>
      <c r="N85" s="24">
        <f t="shared" si="11"/>
        <v>-2.5214484230877687</v>
      </c>
    </row>
    <row r="86" spans="1:14" x14ac:dyDescent="0.3">
      <c r="A86" s="18" t="s">
        <v>58</v>
      </c>
      <c r="B86" s="19">
        <v>0.73043478260869565</v>
      </c>
      <c r="C86" s="19">
        <v>0.75937500000000002</v>
      </c>
      <c r="D86" s="19">
        <v>0.77184466019417475</v>
      </c>
      <c r="E86" s="19">
        <v>0.7634660421545667</v>
      </c>
      <c r="F86" s="19">
        <v>0.67630057803468213</v>
      </c>
      <c r="G86" s="19">
        <v>0.75</v>
      </c>
      <c r="H86" s="19">
        <v>0.73103448275862071</v>
      </c>
      <c r="I86" s="19">
        <v>0.70899470899470896</v>
      </c>
      <c r="J86" s="19">
        <v>0.7456828885400314</v>
      </c>
      <c r="K86" s="19">
        <v>0.7516556291390728</v>
      </c>
      <c r="L86" s="24">
        <f t="shared" si="9"/>
        <v>2.1220846530377147</v>
      </c>
      <c r="M86" s="24">
        <f t="shared" si="10"/>
        <v>0.16556291390728006</v>
      </c>
      <c r="N86" s="24">
        <f t="shared" si="11"/>
        <v>0.5972740599041404</v>
      </c>
    </row>
    <row r="87" spans="1:14" x14ac:dyDescent="0.3">
      <c r="A87" s="18" t="s">
        <v>59</v>
      </c>
      <c r="B87" s="19">
        <v>0.6</v>
      </c>
      <c r="C87" s="19">
        <v>0.62931034482758619</v>
      </c>
      <c r="D87" s="19">
        <v>0.62692307692307692</v>
      </c>
      <c r="E87" s="19">
        <v>0.64525993883792054</v>
      </c>
      <c r="F87" s="19">
        <v>0.61780104712041883</v>
      </c>
      <c r="G87" s="19">
        <v>0.67403314917127077</v>
      </c>
      <c r="H87" s="19">
        <v>0.72527472527472525</v>
      </c>
      <c r="I87" s="19">
        <v>0.70434782608695656</v>
      </c>
      <c r="J87" s="19">
        <v>0.67961165048543692</v>
      </c>
      <c r="K87" s="19">
        <v>0.7466666666666667</v>
      </c>
      <c r="L87" s="24">
        <f t="shared" si="9"/>
        <v>14.666666666666671</v>
      </c>
      <c r="M87" s="24">
        <f t="shared" si="10"/>
        <v>7.2633517495395932</v>
      </c>
      <c r="N87" s="24">
        <f t="shared" si="11"/>
        <v>6.7055016181229776</v>
      </c>
    </row>
    <row r="88" spans="1:14" x14ac:dyDescent="0.3">
      <c r="A88" s="18" t="s">
        <v>61</v>
      </c>
      <c r="B88" s="19">
        <v>0.58174904942965777</v>
      </c>
      <c r="C88" s="19">
        <v>0.66984126984126979</v>
      </c>
      <c r="D88" s="19">
        <v>0.73051948051948057</v>
      </c>
      <c r="E88" s="19">
        <v>0.69580419580419584</v>
      </c>
      <c r="F88" s="19">
        <v>0.58798283261802575</v>
      </c>
      <c r="G88" s="19">
        <v>0.68421052631578949</v>
      </c>
      <c r="H88" s="19">
        <v>0.71777003484320556</v>
      </c>
      <c r="I88" s="19">
        <v>0.69884169884169889</v>
      </c>
      <c r="J88" s="19">
        <v>0.74117647058823533</v>
      </c>
      <c r="K88" s="19">
        <v>0.73972602739726023</v>
      </c>
      <c r="L88" s="24">
        <f t="shared" si="9"/>
        <v>15.797697796760247</v>
      </c>
      <c r="M88" s="24">
        <f t="shared" si="10"/>
        <v>5.5515501081470742</v>
      </c>
      <c r="N88" s="24">
        <f t="shared" si="11"/>
        <v>-0.14504431909750926</v>
      </c>
    </row>
    <row r="89" spans="1:14" x14ac:dyDescent="0.3">
      <c r="A89" s="18" t="s">
        <v>86</v>
      </c>
      <c r="B89" s="19">
        <v>0.62121212121212122</v>
      </c>
      <c r="C89" s="19">
        <v>0.671875</v>
      </c>
      <c r="D89" s="19">
        <v>0.70491803278688525</v>
      </c>
      <c r="E89" s="19">
        <v>0.79591836734693877</v>
      </c>
      <c r="F89" s="19">
        <v>0.80851063829787229</v>
      </c>
      <c r="G89" s="19">
        <v>0.64102564102564108</v>
      </c>
      <c r="H89" s="19">
        <v>0.660377358490566</v>
      </c>
      <c r="I89" s="19">
        <v>0.75490196078431371</v>
      </c>
      <c r="J89" s="19">
        <v>0.73863636363636365</v>
      </c>
      <c r="K89" s="19">
        <v>0.72611464968152861</v>
      </c>
      <c r="L89" s="24">
        <f t="shared" si="9"/>
        <v>10.49025284694074</v>
      </c>
      <c r="M89" s="24">
        <f t="shared" si="10"/>
        <v>8.5089008655887532</v>
      </c>
      <c r="N89" s="24">
        <f t="shared" si="11"/>
        <v>-1.2521713954835034</v>
      </c>
    </row>
    <row r="90" spans="1:14" x14ac:dyDescent="0.3">
      <c r="A90" s="18" t="s">
        <v>24</v>
      </c>
      <c r="B90" s="19">
        <v>0.61246612466124661</v>
      </c>
      <c r="C90" s="19">
        <v>0.6354300385109114</v>
      </c>
      <c r="D90" s="19">
        <v>0.66592178770949717</v>
      </c>
      <c r="E90" s="19">
        <v>0.69050410316529898</v>
      </c>
      <c r="F90" s="19">
        <v>0.67129629629629628</v>
      </c>
      <c r="G90" s="19">
        <v>0.72921615201900236</v>
      </c>
      <c r="H90" s="19">
        <v>0.71478140180430261</v>
      </c>
      <c r="I90" s="19">
        <v>0.71055684454756385</v>
      </c>
      <c r="J90" s="19">
        <v>0.74987367357251133</v>
      </c>
      <c r="K90" s="19">
        <v>0.71258581235697938</v>
      </c>
      <c r="L90" s="24">
        <f t="shared" si="9"/>
        <v>10.011968769573276</v>
      </c>
      <c r="M90" s="24">
        <f t="shared" si="10"/>
        <v>-1.6630339662022986</v>
      </c>
      <c r="N90" s="24">
        <f t="shared" si="11"/>
        <v>-3.7287861215531959</v>
      </c>
    </row>
    <row r="91" spans="1:14" ht="16.2" x14ac:dyDescent="0.3">
      <c r="A91" s="46" t="s">
        <v>230</v>
      </c>
      <c r="B91" s="46"/>
      <c r="C91" s="46"/>
      <c r="D91" s="46"/>
      <c r="E91" s="46"/>
      <c r="F91" s="46"/>
    </row>
    <row r="92" spans="1:14" x14ac:dyDescent="0.3">
      <c r="A92" s="46"/>
      <c r="B92" s="46"/>
      <c r="C92" s="46"/>
      <c r="D92" s="46"/>
      <c r="E92" s="46"/>
      <c r="F92" s="46"/>
    </row>
    <row r="93" spans="1:14" ht="17.399999999999999" x14ac:dyDescent="0.3">
      <c r="A93" s="13" t="s">
        <v>190</v>
      </c>
      <c r="B93" s="13"/>
      <c r="C93" s="13"/>
      <c r="D93" s="13"/>
      <c r="E93" s="13"/>
      <c r="F93" s="13"/>
    </row>
    <row r="94" spans="1:14" ht="55.2" x14ac:dyDescent="0.3">
      <c r="A94" s="17" t="s">
        <v>99</v>
      </c>
      <c r="B94" s="50">
        <v>2007</v>
      </c>
      <c r="C94" s="50">
        <v>2008</v>
      </c>
      <c r="D94" s="50">
        <v>2009</v>
      </c>
      <c r="E94" s="50">
        <v>2010</v>
      </c>
      <c r="F94" s="50">
        <v>2011</v>
      </c>
      <c r="G94" s="50">
        <v>2012</v>
      </c>
      <c r="H94" s="50">
        <v>2013</v>
      </c>
      <c r="I94" s="50">
        <v>2014</v>
      </c>
      <c r="J94" s="50">
        <v>2015</v>
      </c>
      <c r="K94" s="50">
        <v>2016</v>
      </c>
      <c r="L94" s="51" t="s">
        <v>220</v>
      </c>
      <c r="M94" s="51" t="s">
        <v>221</v>
      </c>
      <c r="N94" s="51" t="s">
        <v>222</v>
      </c>
    </row>
    <row r="95" spans="1:14" x14ac:dyDescent="0.3">
      <c r="A95" s="18" t="s">
        <v>70</v>
      </c>
      <c r="B95" s="19">
        <v>0.54032258064516125</v>
      </c>
      <c r="C95" s="19">
        <v>0.6863636363636364</v>
      </c>
      <c r="D95" s="19">
        <v>0.70454545454545459</v>
      </c>
      <c r="E95" s="19">
        <v>0.69611307420494695</v>
      </c>
      <c r="F95" s="19">
        <v>0.65506329113924056</v>
      </c>
      <c r="G95" s="19">
        <v>0.67979002624671914</v>
      </c>
      <c r="H95" s="19">
        <v>0.63360000000000005</v>
      </c>
      <c r="I95" s="19">
        <v>0.6480519480519481</v>
      </c>
      <c r="J95" s="19">
        <v>0.59659090909090906</v>
      </c>
      <c r="K95" s="19">
        <v>0.62014787430683915</v>
      </c>
      <c r="L95" s="24">
        <f t="shared" ref="L95:L104" si="12">(K95-B95)*100</f>
        <v>7.9825293661677899</v>
      </c>
      <c r="M95" s="24">
        <f t="shared" ref="M95:M104" si="13">(K95-G95)*100</f>
        <v>-5.9642151939879984</v>
      </c>
      <c r="N95" s="24">
        <f t="shared" ref="N95:N104" si="14">(K95-J95)*100</f>
        <v>2.3556965215930092</v>
      </c>
    </row>
    <row r="96" spans="1:14" x14ac:dyDescent="0.3">
      <c r="A96" s="18" t="s">
        <v>23</v>
      </c>
      <c r="B96" s="19">
        <v>0.60291060291060294</v>
      </c>
      <c r="C96" s="19">
        <v>0.64308681672025725</v>
      </c>
      <c r="D96" s="19">
        <v>0.75276125743415467</v>
      </c>
      <c r="E96" s="19">
        <v>0.68590704647676159</v>
      </c>
      <c r="F96" s="19">
        <v>0.63138948884089274</v>
      </c>
      <c r="G96" s="19">
        <v>0.55741279069767447</v>
      </c>
      <c r="H96" s="19">
        <v>0.60384870603848706</v>
      </c>
      <c r="I96" s="19">
        <v>0.59784075573549256</v>
      </c>
      <c r="J96" s="19">
        <v>0.5961768219832736</v>
      </c>
      <c r="K96" s="19">
        <v>0.61759530791788853</v>
      </c>
      <c r="L96" s="24">
        <f t="shared" si="12"/>
        <v>1.4684705007285581</v>
      </c>
      <c r="M96" s="24">
        <f t="shared" si="13"/>
        <v>6.0182517220214056</v>
      </c>
      <c r="N96" s="24">
        <f t="shared" si="14"/>
        <v>2.1418485934614928</v>
      </c>
    </row>
    <row r="97" spans="1:14" x14ac:dyDescent="0.3">
      <c r="A97" s="18" t="s">
        <v>71</v>
      </c>
      <c r="B97" s="19">
        <v>0.58217821782178214</v>
      </c>
      <c r="C97" s="19">
        <v>0.5415986949429038</v>
      </c>
      <c r="D97" s="19">
        <v>0.55322862129144856</v>
      </c>
      <c r="E97" s="19">
        <v>0.6418685121107266</v>
      </c>
      <c r="F97" s="19">
        <v>0.58752515090543256</v>
      </c>
      <c r="G97" s="19">
        <v>0.66750629722921917</v>
      </c>
      <c r="H97" s="19">
        <v>0.62325581395348839</v>
      </c>
      <c r="I97" s="19">
        <v>0.64130434782608692</v>
      </c>
      <c r="J97" s="19">
        <v>0.59159159159159158</v>
      </c>
      <c r="K97" s="19">
        <v>0.60915492957746475</v>
      </c>
      <c r="L97" s="24">
        <f t="shared" si="12"/>
        <v>2.6976711755682614</v>
      </c>
      <c r="M97" s="24">
        <f t="shared" si="13"/>
        <v>-5.8351367651754416</v>
      </c>
      <c r="N97" s="24">
        <f t="shared" si="14"/>
        <v>1.7563337985873173</v>
      </c>
    </row>
    <row r="98" spans="1:14" x14ac:dyDescent="0.3">
      <c r="A98" s="18" t="s">
        <v>234</v>
      </c>
      <c r="B98" s="19">
        <v>0.59500542888165042</v>
      </c>
      <c r="C98" s="19">
        <v>0.55885714285714283</v>
      </c>
      <c r="D98" s="19">
        <v>0.61818181818181817</v>
      </c>
      <c r="E98" s="19">
        <v>0.64152892561983466</v>
      </c>
      <c r="F98" s="19">
        <v>0.57894736842105265</v>
      </c>
      <c r="G98" s="19">
        <v>0.58098591549295775</v>
      </c>
      <c r="H98" s="19">
        <v>0.59962406015037595</v>
      </c>
      <c r="I98" s="19">
        <v>0.60476190476190472</v>
      </c>
      <c r="J98" s="19">
        <v>0.62352941176470589</v>
      </c>
      <c r="K98" s="19">
        <v>0.60909090909090913</v>
      </c>
      <c r="L98" s="24">
        <f t="shared" si="12"/>
        <v>1.4085480209258705</v>
      </c>
      <c r="M98" s="24">
        <f t="shared" si="13"/>
        <v>2.8104993597951378</v>
      </c>
      <c r="N98" s="24">
        <f t="shared" si="14"/>
        <v>-1.443850267379676</v>
      </c>
    </row>
    <row r="99" spans="1:14" x14ac:dyDescent="0.3">
      <c r="A99" s="18" t="s">
        <v>85</v>
      </c>
      <c r="B99" s="19">
        <v>0.61842105263157898</v>
      </c>
      <c r="C99" s="19">
        <v>0.54117647058823526</v>
      </c>
      <c r="D99" s="19">
        <v>0.60215053763440862</v>
      </c>
      <c r="E99" s="19">
        <v>0.63440860215053763</v>
      </c>
      <c r="F99" s="19">
        <v>0.67333333333333334</v>
      </c>
      <c r="G99" s="19">
        <v>0.63945578231292521</v>
      </c>
      <c r="H99" s="19">
        <v>0.56462585034013602</v>
      </c>
      <c r="I99" s="19">
        <v>0.50570342205323193</v>
      </c>
      <c r="J99" s="19">
        <v>0.58904109589041098</v>
      </c>
      <c r="K99" s="19">
        <v>0.60849056603773588</v>
      </c>
      <c r="L99" s="24">
        <f t="shared" si="12"/>
        <v>-0.9930486593843102</v>
      </c>
      <c r="M99" s="24">
        <f t="shared" si="13"/>
        <v>-3.0965216275189333</v>
      </c>
      <c r="N99" s="24">
        <f t="shared" si="14"/>
        <v>1.9449470147324899</v>
      </c>
    </row>
    <row r="100" spans="1:14" x14ac:dyDescent="0.3">
      <c r="A100" s="18" t="s">
        <v>232</v>
      </c>
      <c r="B100" s="19">
        <v>0.52727272727272723</v>
      </c>
      <c r="C100" s="19">
        <v>0.5911949685534591</v>
      </c>
      <c r="D100" s="19">
        <v>0.67037037037037039</v>
      </c>
      <c r="E100" s="19">
        <v>0.60213776722090262</v>
      </c>
      <c r="F100" s="19">
        <v>0.57804232804232802</v>
      </c>
      <c r="G100" s="19">
        <v>0.58773181169757494</v>
      </c>
      <c r="H100" s="19">
        <v>0.62849533954727033</v>
      </c>
      <c r="I100" s="19">
        <v>0.59064327485380119</v>
      </c>
      <c r="J100" s="19">
        <v>0.61375661375661372</v>
      </c>
      <c r="K100" s="19">
        <v>0.59674796747967485</v>
      </c>
      <c r="L100" s="24">
        <f t="shared" si="12"/>
        <v>6.9475240206947619</v>
      </c>
      <c r="M100" s="24">
        <f t="shared" si="13"/>
        <v>0.90161557820999105</v>
      </c>
      <c r="N100" s="24">
        <f t="shared" si="14"/>
        <v>-1.7008646276938877</v>
      </c>
    </row>
    <row r="101" spans="1:14" x14ac:dyDescent="0.3">
      <c r="A101" s="18" t="s">
        <v>235</v>
      </c>
      <c r="B101" s="19">
        <v>0.65517241379310343</v>
      </c>
      <c r="C101" s="19">
        <v>0.62135922330097082</v>
      </c>
      <c r="D101" s="19">
        <v>0.73737373737373735</v>
      </c>
      <c r="E101" s="19">
        <v>0.67543859649122806</v>
      </c>
      <c r="F101" s="19">
        <v>0.69902912621359226</v>
      </c>
      <c r="G101" s="19">
        <v>0.6619718309859155</v>
      </c>
      <c r="H101" s="19">
        <v>0.73195876288659789</v>
      </c>
      <c r="I101" s="19">
        <v>0.71084337349397586</v>
      </c>
      <c r="J101" s="19">
        <v>0.72941176470588232</v>
      </c>
      <c r="K101" s="19">
        <v>0.59</v>
      </c>
      <c r="L101" s="24">
        <f t="shared" si="12"/>
        <v>-6.5172413793103452</v>
      </c>
      <c r="M101" s="24">
        <f t="shared" si="13"/>
        <v>-7.1971830985915535</v>
      </c>
      <c r="N101" s="24">
        <f t="shared" si="14"/>
        <v>-13.941176470588236</v>
      </c>
    </row>
    <row r="102" spans="1:14" x14ac:dyDescent="0.3">
      <c r="A102" s="18" t="s">
        <v>21</v>
      </c>
      <c r="B102" s="19">
        <v>0.54229432213209738</v>
      </c>
      <c r="C102" s="19">
        <v>0.55555555555555558</v>
      </c>
      <c r="D102" s="19">
        <v>0.56505576208178443</v>
      </c>
      <c r="E102" s="19">
        <v>0.54362934362934368</v>
      </c>
      <c r="F102" s="19">
        <v>0.58357558139534882</v>
      </c>
      <c r="G102" s="19">
        <v>0.59079283887468026</v>
      </c>
      <c r="H102" s="19">
        <v>0.56830907054871216</v>
      </c>
      <c r="I102" s="19">
        <v>0.59768907563025209</v>
      </c>
      <c r="J102" s="19">
        <v>0.59185700099304861</v>
      </c>
      <c r="K102" s="19">
        <v>0.57949159844894438</v>
      </c>
      <c r="L102" s="24">
        <f t="shared" si="12"/>
        <v>3.7197276316846994</v>
      </c>
      <c r="M102" s="24">
        <f t="shared" si="13"/>
        <v>-1.1301240425735881</v>
      </c>
      <c r="N102" s="24">
        <f t="shared" si="14"/>
        <v>-1.2365402544104231</v>
      </c>
    </row>
    <row r="103" spans="1:14" x14ac:dyDescent="0.3">
      <c r="A103" s="18" t="s">
        <v>38</v>
      </c>
      <c r="B103" s="19">
        <v>0.48</v>
      </c>
      <c r="C103" s="19">
        <v>0.64383561643835618</v>
      </c>
      <c r="D103" s="19">
        <v>0.46511627906976744</v>
      </c>
      <c r="E103" s="19">
        <v>0.4826388888888889</v>
      </c>
      <c r="F103" s="19">
        <v>0.23186119873817035</v>
      </c>
      <c r="G103" s="19">
        <v>0.57792207792207795</v>
      </c>
      <c r="H103" s="19">
        <v>0.55942028985507242</v>
      </c>
      <c r="I103" s="19">
        <v>0.54140914709517929</v>
      </c>
      <c r="J103" s="19">
        <v>0.59822419533851279</v>
      </c>
      <c r="K103" s="19">
        <v>0.54034229828850855</v>
      </c>
      <c r="L103" s="24">
        <f t="shared" si="12"/>
        <v>6.0342298288508562</v>
      </c>
      <c r="M103" s="24">
        <f t="shared" si="13"/>
        <v>-3.7579779633569399</v>
      </c>
      <c r="N103" s="24">
        <f t="shared" si="14"/>
        <v>-5.7881897050004234</v>
      </c>
    </row>
    <row r="104" spans="1:14" x14ac:dyDescent="0.3">
      <c r="A104" s="18" t="s">
        <v>15</v>
      </c>
      <c r="B104" s="19">
        <v>0.53320438426821404</v>
      </c>
      <c r="C104" s="19">
        <v>0.61171874999999998</v>
      </c>
      <c r="D104" s="19">
        <v>0.66460637605725437</v>
      </c>
      <c r="E104" s="19">
        <v>0.62750217580504786</v>
      </c>
      <c r="F104" s="19">
        <v>0.58885312552939184</v>
      </c>
      <c r="G104" s="19">
        <v>0.59429167209696343</v>
      </c>
      <c r="H104" s="19">
        <v>0.58009784532111996</v>
      </c>
      <c r="I104" s="19">
        <v>0.58335349624969757</v>
      </c>
      <c r="J104" s="19">
        <v>0.55614194722474974</v>
      </c>
      <c r="K104" s="19">
        <v>0.53207927443735303</v>
      </c>
      <c r="L104" s="24">
        <f t="shared" si="12"/>
        <v>-0.11251098308610041</v>
      </c>
      <c r="M104" s="24">
        <f t="shared" si="13"/>
        <v>-6.2212397659610392</v>
      </c>
      <c r="N104" s="24">
        <f t="shared" si="14"/>
        <v>-2.4062672787396711</v>
      </c>
    </row>
    <row r="105" spans="1:14" ht="16.2" x14ac:dyDescent="0.3">
      <c r="A105" s="46" t="s">
        <v>230</v>
      </c>
      <c r="B105" s="46"/>
      <c r="C105" s="46"/>
      <c r="D105" s="46"/>
      <c r="E105" s="46"/>
      <c r="F105" s="46"/>
      <c r="G105" s="47"/>
      <c r="H105" s="47"/>
      <c r="I105" s="47"/>
      <c r="J105" s="47"/>
      <c r="K105" s="47"/>
      <c r="L105" s="47"/>
      <c r="M105" s="47"/>
      <c r="N105" s="48"/>
    </row>
    <row r="106" spans="1:14" x14ac:dyDescent="0.3">
      <c r="A106" s="10"/>
      <c r="B106" s="10"/>
      <c r="C106" s="10"/>
      <c r="D106" s="10"/>
      <c r="E106" s="10"/>
      <c r="F106" s="10"/>
    </row>
    <row r="107" spans="1:14" ht="17.399999999999999" x14ac:dyDescent="0.3">
      <c r="A107" s="13" t="s">
        <v>191</v>
      </c>
      <c r="B107" s="13"/>
      <c r="C107" s="13"/>
      <c r="D107" s="13"/>
      <c r="E107" s="13"/>
      <c r="F107" s="13"/>
    </row>
    <row r="108" spans="1:14" ht="55.2" x14ac:dyDescent="0.3">
      <c r="A108" s="17" t="s">
        <v>100</v>
      </c>
      <c r="B108" s="50">
        <v>2007</v>
      </c>
      <c r="C108" s="50">
        <v>2008</v>
      </c>
      <c r="D108" s="50">
        <v>2009</v>
      </c>
      <c r="E108" s="50">
        <v>2010</v>
      </c>
      <c r="F108" s="50">
        <v>2011</v>
      </c>
      <c r="G108" s="50">
        <v>2012</v>
      </c>
      <c r="H108" s="50">
        <v>2013</v>
      </c>
      <c r="I108" s="50">
        <v>2014</v>
      </c>
      <c r="J108" s="50">
        <v>2015</v>
      </c>
      <c r="K108" s="50">
        <v>2016</v>
      </c>
      <c r="L108" s="51" t="s">
        <v>220</v>
      </c>
      <c r="M108" s="51" t="s">
        <v>221</v>
      </c>
      <c r="N108" s="51" t="s">
        <v>222</v>
      </c>
    </row>
    <row r="109" spans="1:14" x14ac:dyDescent="0.3">
      <c r="A109" s="18" t="s">
        <v>237</v>
      </c>
      <c r="B109" s="19" t="s">
        <v>84</v>
      </c>
      <c r="C109" s="19" t="s">
        <v>84</v>
      </c>
      <c r="D109" s="19" t="s">
        <v>84</v>
      </c>
      <c r="E109" s="19" t="s">
        <v>84</v>
      </c>
      <c r="F109" s="19" t="s">
        <v>84</v>
      </c>
      <c r="G109" s="19">
        <v>1</v>
      </c>
      <c r="H109" s="19" t="s">
        <v>84</v>
      </c>
      <c r="I109" s="19" t="s">
        <v>84</v>
      </c>
      <c r="J109" s="19">
        <v>0.884020618556701</v>
      </c>
      <c r="K109" s="19">
        <v>0.90578158458244107</v>
      </c>
      <c r="L109" s="19" t="s">
        <v>84</v>
      </c>
      <c r="M109" s="24">
        <f t="shared" ref="M109:M118" si="15">(K109-G109)*100</f>
        <v>-9.4218415417558923</v>
      </c>
      <c r="N109" s="24">
        <f t="shared" ref="N109:N118" si="16">(K109-J109)*100</f>
        <v>2.1760966025740069</v>
      </c>
    </row>
    <row r="110" spans="1:14" x14ac:dyDescent="0.3">
      <c r="A110" s="18" t="s">
        <v>243</v>
      </c>
      <c r="B110" s="19">
        <v>0.33333333333333331</v>
      </c>
      <c r="C110" s="19">
        <v>0.51724137931034486</v>
      </c>
      <c r="D110" s="19">
        <v>0.29577464788732394</v>
      </c>
      <c r="E110" s="19">
        <v>0.44444444444444442</v>
      </c>
      <c r="F110" s="19">
        <v>0.62962962962962965</v>
      </c>
      <c r="G110" s="19">
        <v>0.66666666666666663</v>
      </c>
      <c r="H110" s="19">
        <v>0.76712328767123283</v>
      </c>
      <c r="I110" s="19">
        <v>0.75</v>
      </c>
      <c r="J110" s="19">
        <v>0.88888888888888884</v>
      </c>
      <c r="K110" s="19">
        <v>0.8527131782945736</v>
      </c>
      <c r="L110" s="24">
        <f t="shared" ref="L110:L118" si="17">(K110-B110)*100</f>
        <v>51.937984496124031</v>
      </c>
      <c r="M110" s="24">
        <f t="shared" si="15"/>
        <v>18.604651162790699</v>
      </c>
      <c r="N110" s="24">
        <f t="shared" si="16"/>
        <v>-3.6175710594315236</v>
      </c>
    </row>
    <row r="111" spans="1:14" x14ac:dyDescent="0.3">
      <c r="A111" s="18" t="s">
        <v>58</v>
      </c>
      <c r="B111" s="19">
        <v>0.82110091743119262</v>
      </c>
      <c r="C111" s="19">
        <v>0.79166666666666663</v>
      </c>
      <c r="D111" s="19">
        <v>0.73913043478260865</v>
      </c>
      <c r="E111" s="19">
        <v>0.79656862745098034</v>
      </c>
      <c r="F111" s="19">
        <v>0.72304439746300209</v>
      </c>
      <c r="G111" s="19">
        <v>0.72957198443579763</v>
      </c>
      <c r="H111" s="19">
        <v>0.75775193798449614</v>
      </c>
      <c r="I111" s="19">
        <v>0.77500000000000002</v>
      </c>
      <c r="J111" s="19">
        <v>0.77244258872651361</v>
      </c>
      <c r="K111" s="19">
        <v>0.82655826558265577</v>
      </c>
      <c r="L111" s="24">
        <f t="shared" si="17"/>
        <v>0.54573481514631483</v>
      </c>
      <c r="M111" s="24">
        <f t="shared" si="15"/>
        <v>9.698628114685814</v>
      </c>
      <c r="N111" s="24">
        <f t="shared" si="16"/>
        <v>5.4115676856142159</v>
      </c>
    </row>
    <row r="112" spans="1:14" x14ac:dyDescent="0.3">
      <c r="A112" s="18" t="s">
        <v>63</v>
      </c>
      <c r="B112" s="19">
        <v>0.75</v>
      </c>
      <c r="C112" s="19">
        <v>0.75555555555555554</v>
      </c>
      <c r="D112" s="19">
        <v>0.84810126582278478</v>
      </c>
      <c r="E112" s="19">
        <v>0.8666666666666667</v>
      </c>
      <c r="F112" s="19">
        <v>0.73333333333333328</v>
      </c>
      <c r="G112" s="19">
        <v>0.81034482758620685</v>
      </c>
      <c r="H112" s="19">
        <v>0.782258064516129</v>
      </c>
      <c r="I112" s="19">
        <v>0.84659090909090906</v>
      </c>
      <c r="J112" s="19">
        <v>0.79558011049723754</v>
      </c>
      <c r="K112" s="19">
        <v>0.81967213114754101</v>
      </c>
      <c r="L112" s="24">
        <f t="shared" si="17"/>
        <v>6.9672131147541005</v>
      </c>
      <c r="M112" s="24">
        <f t="shared" si="15"/>
        <v>0.93273035613341548</v>
      </c>
      <c r="N112" s="24">
        <f t="shared" si="16"/>
        <v>2.409202065030347</v>
      </c>
    </row>
    <row r="113" spans="1:14" x14ac:dyDescent="0.3">
      <c r="A113" s="18" t="s">
        <v>236</v>
      </c>
      <c r="B113" s="19">
        <v>0.72786458333333337</v>
      </c>
      <c r="C113" s="19">
        <v>0.68759124087591239</v>
      </c>
      <c r="D113" s="19">
        <v>0.70972222222222225</v>
      </c>
      <c r="E113" s="19">
        <v>0.70362239297475304</v>
      </c>
      <c r="F113" s="19">
        <v>0.66942148760330578</v>
      </c>
      <c r="G113" s="19">
        <v>0.71449275362318843</v>
      </c>
      <c r="H113" s="19">
        <v>0.67948717948717952</v>
      </c>
      <c r="I113" s="19">
        <v>0.74197384066587391</v>
      </c>
      <c r="J113" s="19">
        <v>0.75899280575539574</v>
      </c>
      <c r="K113" s="19">
        <v>0.81838565022421528</v>
      </c>
      <c r="L113" s="24">
        <f t="shared" si="17"/>
        <v>9.0521066890881912</v>
      </c>
      <c r="M113" s="24">
        <f t="shared" si="15"/>
        <v>10.389289660102685</v>
      </c>
      <c r="N113" s="24">
        <f t="shared" si="16"/>
        <v>5.9392844468819543</v>
      </c>
    </row>
    <row r="114" spans="1:14" x14ac:dyDescent="0.3">
      <c r="A114" s="18" t="s">
        <v>73</v>
      </c>
      <c r="B114" s="19">
        <v>0.69414893617021278</v>
      </c>
      <c r="C114" s="19">
        <v>0.69391025641025639</v>
      </c>
      <c r="D114" s="19">
        <v>0.79863481228668942</v>
      </c>
      <c r="E114" s="19">
        <v>0.75041322314049586</v>
      </c>
      <c r="F114" s="19">
        <v>0.70750382848392035</v>
      </c>
      <c r="G114" s="19">
        <v>0.75590551181102361</v>
      </c>
      <c r="H114" s="19">
        <v>0.72261735419630158</v>
      </c>
      <c r="I114" s="19">
        <v>0.76661264181523503</v>
      </c>
      <c r="J114" s="19">
        <v>0.76065573770491801</v>
      </c>
      <c r="K114" s="19">
        <v>0.81494057724957558</v>
      </c>
      <c r="L114" s="24">
        <f t="shared" si="17"/>
        <v>12.079164107936279</v>
      </c>
      <c r="M114" s="24">
        <f t="shared" si="15"/>
        <v>5.9035065438551975</v>
      </c>
      <c r="N114" s="24">
        <f t="shared" si="16"/>
        <v>5.428483954465757</v>
      </c>
    </row>
    <row r="115" spans="1:14" x14ac:dyDescent="0.3">
      <c r="A115" s="18" t="s">
        <v>64</v>
      </c>
      <c r="B115" s="19">
        <v>0.75365344467640916</v>
      </c>
      <c r="C115" s="19">
        <v>0.69247787610619471</v>
      </c>
      <c r="D115" s="19">
        <v>0.69462365591397845</v>
      </c>
      <c r="E115" s="19">
        <v>0.69369369369369371</v>
      </c>
      <c r="F115" s="19">
        <v>0.72413793103448276</v>
      </c>
      <c r="G115" s="19">
        <v>0.76470588235294112</v>
      </c>
      <c r="H115" s="19">
        <v>0.75342465753424659</v>
      </c>
      <c r="I115" s="19">
        <v>0.79166666666666663</v>
      </c>
      <c r="J115" s="19">
        <v>0.80360721442885774</v>
      </c>
      <c r="K115" s="19">
        <v>0.81358885017421601</v>
      </c>
      <c r="L115" s="24">
        <f t="shared" si="17"/>
        <v>5.9935405497806844</v>
      </c>
      <c r="M115" s="24">
        <f t="shared" si="15"/>
        <v>4.8882967821274885</v>
      </c>
      <c r="N115" s="24">
        <f t="shared" si="16"/>
        <v>0.99816357453582638</v>
      </c>
    </row>
    <row r="116" spans="1:14" x14ac:dyDescent="0.3">
      <c r="A116" s="18" t="s">
        <v>233</v>
      </c>
      <c r="B116" s="19">
        <v>0.64779874213836475</v>
      </c>
      <c r="C116" s="19">
        <v>0.56739811912225702</v>
      </c>
      <c r="D116" s="19">
        <v>0.55205047318611988</v>
      </c>
      <c r="E116" s="19">
        <v>0.68055555555555558</v>
      </c>
      <c r="F116" s="19">
        <v>0.71031746031746035</v>
      </c>
      <c r="G116" s="19">
        <v>0.71293375394321767</v>
      </c>
      <c r="H116" s="19">
        <v>0.72523961661341851</v>
      </c>
      <c r="I116" s="19">
        <v>0.67532467532467533</v>
      </c>
      <c r="J116" s="19">
        <v>0.7007575757575758</v>
      </c>
      <c r="K116" s="19">
        <v>0.80147058823529416</v>
      </c>
      <c r="L116" s="24">
        <f t="shared" si="17"/>
        <v>15.367184609692941</v>
      </c>
      <c r="M116" s="24">
        <f t="shared" si="15"/>
        <v>8.8536834292076492</v>
      </c>
      <c r="N116" s="24">
        <f t="shared" si="16"/>
        <v>10.071301247771835</v>
      </c>
    </row>
    <row r="117" spans="1:14" x14ac:dyDescent="0.3">
      <c r="A117" s="18" t="s">
        <v>235</v>
      </c>
      <c r="B117" s="19">
        <v>0.81176470588235294</v>
      </c>
      <c r="C117" s="19">
        <v>0.81764705882352939</v>
      </c>
      <c r="D117" s="19">
        <v>0.86549707602339176</v>
      </c>
      <c r="E117" s="19">
        <v>0.83980582524271841</v>
      </c>
      <c r="F117" s="19">
        <v>0.7931034482758621</v>
      </c>
      <c r="G117" s="19">
        <v>0.73684210526315785</v>
      </c>
      <c r="H117" s="19">
        <v>0.79865771812080533</v>
      </c>
      <c r="I117" s="19">
        <v>0.74752475247524752</v>
      </c>
      <c r="J117" s="19">
        <v>0.75903614457831325</v>
      </c>
      <c r="K117" s="19">
        <v>0.79746835443037978</v>
      </c>
      <c r="L117" s="24">
        <f t="shared" si="17"/>
        <v>-1.4296351451973166</v>
      </c>
      <c r="M117" s="24">
        <f t="shared" si="15"/>
        <v>6.0626249167221928</v>
      </c>
      <c r="N117" s="24">
        <f t="shared" si="16"/>
        <v>3.8432209852066523</v>
      </c>
    </row>
    <row r="118" spans="1:14" x14ac:dyDescent="0.3">
      <c r="A118" s="18" t="s">
        <v>240</v>
      </c>
      <c r="B118" s="19">
        <v>0.74193548387096775</v>
      </c>
      <c r="C118" s="19">
        <v>0.75</v>
      </c>
      <c r="D118" s="19">
        <v>0.734375</v>
      </c>
      <c r="E118" s="19">
        <v>0.68613138686131392</v>
      </c>
      <c r="F118" s="19">
        <v>0.72611464968152861</v>
      </c>
      <c r="G118" s="19">
        <v>0.77702702702702697</v>
      </c>
      <c r="H118" s="19">
        <v>0.73891625615763545</v>
      </c>
      <c r="I118" s="19">
        <v>0.72350230414746541</v>
      </c>
      <c r="J118" s="19">
        <v>0.7410714285714286</v>
      </c>
      <c r="K118" s="19">
        <v>0.79699248120300747</v>
      </c>
      <c r="L118" s="24">
        <f t="shared" si="17"/>
        <v>5.5056997332039721</v>
      </c>
      <c r="M118" s="24">
        <f t="shared" si="15"/>
        <v>1.9965454175980502</v>
      </c>
      <c r="N118" s="24">
        <f t="shared" si="16"/>
        <v>5.5921052631578867</v>
      </c>
    </row>
    <row r="119" spans="1:14" ht="16.2" x14ac:dyDescent="0.3">
      <c r="A119" s="46" t="s">
        <v>230</v>
      </c>
      <c r="B119" s="46"/>
      <c r="C119" s="46"/>
      <c r="D119" s="46"/>
      <c r="E119" s="46"/>
      <c r="F119" s="46"/>
      <c r="G119" s="47"/>
      <c r="H119" s="47"/>
      <c r="I119" s="47"/>
      <c r="J119" s="47"/>
      <c r="K119" s="47"/>
      <c r="L119" s="47"/>
      <c r="M119" s="47"/>
      <c r="N119" s="48"/>
    </row>
    <row r="121" spans="1:14" ht="17.399999999999999" x14ac:dyDescent="0.3">
      <c r="A121" s="13" t="s">
        <v>192</v>
      </c>
      <c r="B121" s="13"/>
      <c r="C121" s="13"/>
      <c r="D121" s="13"/>
      <c r="E121" s="13"/>
      <c r="F121" s="13"/>
    </row>
    <row r="122" spans="1:14" ht="55.2" x14ac:dyDescent="0.3">
      <c r="A122" s="17" t="s">
        <v>101</v>
      </c>
      <c r="B122" s="50">
        <v>2007</v>
      </c>
      <c r="C122" s="50">
        <v>2008</v>
      </c>
      <c r="D122" s="50">
        <v>2009</v>
      </c>
      <c r="E122" s="50">
        <v>2010</v>
      </c>
      <c r="F122" s="50">
        <v>2011</v>
      </c>
      <c r="G122" s="50">
        <v>2012</v>
      </c>
      <c r="H122" s="50">
        <v>2013</v>
      </c>
      <c r="I122" s="50">
        <v>2014</v>
      </c>
      <c r="J122" s="50">
        <v>2015</v>
      </c>
      <c r="K122" s="50">
        <v>2016</v>
      </c>
      <c r="L122" s="51" t="s">
        <v>220</v>
      </c>
      <c r="M122" s="51" t="s">
        <v>221</v>
      </c>
      <c r="N122" s="51" t="s">
        <v>222</v>
      </c>
    </row>
    <row r="123" spans="1:14" x14ac:dyDescent="0.3">
      <c r="A123" s="18" t="s">
        <v>239</v>
      </c>
      <c r="B123" s="19" t="s">
        <v>84</v>
      </c>
      <c r="C123" s="19" t="s">
        <v>84</v>
      </c>
      <c r="D123" s="19">
        <v>0.68</v>
      </c>
      <c r="E123" s="19">
        <v>0.29411764705882354</v>
      </c>
      <c r="F123" s="19">
        <v>0.49382716049382713</v>
      </c>
      <c r="G123" s="19">
        <v>0.63970588235294112</v>
      </c>
      <c r="H123" s="19">
        <v>0.62151394422310757</v>
      </c>
      <c r="I123" s="19">
        <v>0.59296482412060303</v>
      </c>
      <c r="J123" s="19">
        <v>0.63503649635036497</v>
      </c>
      <c r="K123" s="19">
        <v>0.58992805755395683</v>
      </c>
      <c r="L123" s="19" t="s">
        <v>84</v>
      </c>
      <c r="M123" s="24">
        <f t="shared" ref="M123:M132" si="18">(K123-G123)*100</f>
        <v>-4.9777824798984298</v>
      </c>
      <c r="N123" s="24">
        <f t="shared" ref="N123:N132" si="19">(K123-J123)*100</f>
        <v>-4.510843879640813</v>
      </c>
    </row>
    <row r="124" spans="1:14" x14ac:dyDescent="0.3">
      <c r="A124" s="18" t="s">
        <v>15</v>
      </c>
      <c r="B124" s="19">
        <v>0.55878084179970977</v>
      </c>
      <c r="C124" s="19">
        <v>0.57018308631211856</v>
      </c>
      <c r="D124" s="19">
        <v>0.64204545454545459</v>
      </c>
      <c r="E124" s="19">
        <v>0.62167423750811157</v>
      </c>
      <c r="F124" s="19">
        <v>0.63834154351395733</v>
      </c>
      <c r="G124" s="19">
        <v>0.61746285152892055</v>
      </c>
      <c r="H124" s="19">
        <v>0.62864216339744805</v>
      </c>
      <c r="I124" s="19">
        <v>0.61959512578616349</v>
      </c>
      <c r="J124" s="19">
        <v>0.59305311528584947</v>
      </c>
      <c r="K124" s="19">
        <v>0.5819364523392544</v>
      </c>
      <c r="L124" s="24">
        <f>(K124-B124)*100</f>
        <v>2.3155610539544624</v>
      </c>
      <c r="M124" s="24">
        <f t="shared" si="18"/>
        <v>-3.5526399189666158</v>
      </c>
      <c r="N124" s="24">
        <f t="shared" si="19"/>
        <v>-1.1116662946595079</v>
      </c>
    </row>
    <row r="125" spans="1:14" x14ac:dyDescent="0.3">
      <c r="A125" s="18" t="s">
        <v>238</v>
      </c>
      <c r="B125" s="19">
        <v>0.43373493975903615</v>
      </c>
      <c r="C125" s="19">
        <v>0.53846153846153844</v>
      </c>
      <c r="D125" s="19">
        <v>0.51086956521739135</v>
      </c>
      <c r="E125" s="19">
        <v>0.54545454545454541</v>
      </c>
      <c r="F125" s="19">
        <v>0.59130434782608698</v>
      </c>
      <c r="G125" s="19">
        <v>0.58851674641148322</v>
      </c>
      <c r="H125" s="19">
        <v>0.50696378830083566</v>
      </c>
      <c r="I125" s="19">
        <v>0.60074626865671643</v>
      </c>
      <c r="J125" s="19">
        <v>0.53252032520325199</v>
      </c>
      <c r="K125" s="19">
        <v>0.57045454545454544</v>
      </c>
      <c r="L125" s="24">
        <f>(K125-B125)*100</f>
        <v>13.671960569550928</v>
      </c>
      <c r="M125" s="24">
        <f t="shared" si="18"/>
        <v>-1.8062200956937779</v>
      </c>
      <c r="N125" s="24">
        <f t="shared" si="19"/>
        <v>3.7934220251293449</v>
      </c>
    </row>
    <row r="126" spans="1:14" x14ac:dyDescent="0.3">
      <c r="A126" s="18" t="s">
        <v>62</v>
      </c>
      <c r="B126" s="19">
        <v>0.49333333333333335</v>
      </c>
      <c r="C126" s="19">
        <v>0.5696969696969697</v>
      </c>
      <c r="D126" s="19">
        <v>0.44827586206896552</v>
      </c>
      <c r="E126" s="19">
        <v>0.39130434782608697</v>
      </c>
      <c r="F126" s="19">
        <v>0.55384615384615388</v>
      </c>
      <c r="G126" s="19">
        <v>0.50896057347670254</v>
      </c>
      <c r="H126" s="19">
        <v>0.58181818181818179</v>
      </c>
      <c r="I126" s="19">
        <v>0.50617283950617287</v>
      </c>
      <c r="J126" s="19">
        <v>0.57843137254901966</v>
      </c>
      <c r="K126" s="19">
        <v>0.56830601092896171</v>
      </c>
      <c r="L126" s="24">
        <f>(K126-B126)*100</f>
        <v>7.4972677595628365</v>
      </c>
      <c r="M126" s="24">
        <f t="shared" si="18"/>
        <v>5.934543745225918</v>
      </c>
      <c r="N126" s="24">
        <f t="shared" si="19"/>
        <v>-1.0125361620057949</v>
      </c>
    </row>
    <row r="127" spans="1:14" x14ac:dyDescent="0.3">
      <c r="A127" s="18" t="s">
        <v>38</v>
      </c>
      <c r="B127" s="19" t="s">
        <v>84</v>
      </c>
      <c r="C127" s="19" t="s">
        <v>84</v>
      </c>
      <c r="D127" s="19" t="s">
        <v>84</v>
      </c>
      <c r="E127" s="19" t="s">
        <v>84</v>
      </c>
      <c r="F127" s="19">
        <v>0.29268292682926828</v>
      </c>
      <c r="G127" s="19">
        <v>0.59201388888888884</v>
      </c>
      <c r="H127" s="19">
        <v>0.62177888611803822</v>
      </c>
      <c r="I127" s="19">
        <v>0.63524317121918716</v>
      </c>
      <c r="J127" s="19">
        <v>0.62163956189844005</v>
      </c>
      <c r="K127" s="19">
        <v>0.5636237897648686</v>
      </c>
      <c r="L127" s="19" t="s">
        <v>84</v>
      </c>
      <c r="M127" s="24">
        <f t="shared" si="18"/>
        <v>-2.839009912402024</v>
      </c>
      <c r="N127" s="24">
        <f t="shared" si="19"/>
        <v>-5.8015772133571453</v>
      </c>
    </row>
    <row r="128" spans="1:14" x14ac:dyDescent="0.3">
      <c r="A128" s="18" t="s">
        <v>49</v>
      </c>
      <c r="B128" s="19">
        <v>0.46797153024911031</v>
      </c>
      <c r="C128" s="19">
        <v>0.36363636363636365</v>
      </c>
      <c r="D128" s="19">
        <v>0.39750000000000002</v>
      </c>
      <c r="E128" s="19">
        <v>0.5859872611464968</v>
      </c>
      <c r="F128" s="19">
        <v>0.5855130784708249</v>
      </c>
      <c r="G128" s="19">
        <v>0.59267241379310343</v>
      </c>
      <c r="H128" s="19">
        <v>0.58865248226950351</v>
      </c>
      <c r="I128" s="19">
        <v>0.49786324786324787</v>
      </c>
      <c r="J128" s="19">
        <v>0.55925155925155923</v>
      </c>
      <c r="K128" s="19">
        <v>0.54659949622166248</v>
      </c>
      <c r="L128" s="24">
        <f>(K128-B128)*100</f>
        <v>7.8627965972552172</v>
      </c>
      <c r="M128" s="24">
        <f t="shared" si="18"/>
        <v>-4.6072917571440941</v>
      </c>
      <c r="N128" s="24">
        <f t="shared" si="19"/>
        <v>-1.2652063029896743</v>
      </c>
    </row>
    <row r="129" spans="1:14" x14ac:dyDescent="0.3">
      <c r="A129" s="18" t="s">
        <v>244</v>
      </c>
      <c r="B129" s="19">
        <v>0.67567567567567566</v>
      </c>
      <c r="C129" s="19">
        <v>0.61016949152542377</v>
      </c>
      <c r="D129" s="19">
        <v>0.77777777777777779</v>
      </c>
      <c r="E129" s="19">
        <v>0.61643835616438358</v>
      </c>
      <c r="F129" s="19">
        <v>0.79166666666666663</v>
      </c>
      <c r="G129" s="19">
        <v>0.61538461538461542</v>
      </c>
      <c r="H129" s="19">
        <v>0.6</v>
      </c>
      <c r="I129" s="19">
        <v>0.6</v>
      </c>
      <c r="J129" s="19">
        <v>0.53947368421052633</v>
      </c>
      <c r="K129" s="19">
        <v>0.54385964912280704</v>
      </c>
      <c r="L129" s="24">
        <f>(K129-B129)*100</f>
        <v>-13.181602655286861</v>
      </c>
      <c r="M129" s="24">
        <f t="shared" si="18"/>
        <v>-7.152496626180838</v>
      </c>
      <c r="N129" s="24">
        <f t="shared" si="19"/>
        <v>0.43859649122807154</v>
      </c>
    </row>
    <row r="130" spans="1:14" x14ac:dyDescent="0.3">
      <c r="A130" s="18" t="s">
        <v>26</v>
      </c>
      <c r="B130" s="19">
        <v>0.54794520547945202</v>
      </c>
      <c r="C130" s="19">
        <v>0.72340425531914898</v>
      </c>
      <c r="D130" s="19">
        <v>0.16071428571428573</v>
      </c>
      <c r="E130" s="19">
        <v>0.58148148148148149</v>
      </c>
      <c r="F130" s="19">
        <v>0.64179104477611937</v>
      </c>
      <c r="G130" s="19">
        <v>0.63010752688172045</v>
      </c>
      <c r="H130" s="19">
        <v>0.55769230769230771</v>
      </c>
      <c r="I130" s="19">
        <v>0.64492753623188404</v>
      </c>
      <c r="J130" s="19">
        <v>0.61568627450980395</v>
      </c>
      <c r="K130" s="19">
        <v>0.52212389380530977</v>
      </c>
      <c r="L130" s="24">
        <f>(K130-B130)*100</f>
        <v>-2.5821311674142255</v>
      </c>
      <c r="M130" s="24">
        <f t="shared" si="18"/>
        <v>-10.798363307641068</v>
      </c>
      <c r="N130" s="24">
        <f t="shared" si="19"/>
        <v>-9.3562380704494181</v>
      </c>
    </row>
    <row r="131" spans="1:14" x14ac:dyDescent="0.3">
      <c r="A131" s="18" t="s">
        <v>68</v>
      </c>
      <c r="B131" s="19">
        <v>0.47867298578199052</v>
      </c>
      <c r="C131" s="19">
        <v>0.3536977491961415</v>
      </c>
      <c r="D131" s="19">
        <v>0.49504950495049505</v>
      </c>
      <c r="E131" s="19">
        <v>0.49159663865546216</v>
      </c>
      <c r="F131" s="19">
        <v>0.49774774774774777</v>
      </c>
      <c r="G131" s="19">
        <v>0.50564971751412424</v>
      </c>
      <c r="H131" s="19">
        <v>0.58823529411764708</v>
      </c>
      <c r="I131" s="19">
        <v>0.5</v>
      </c>
      <c r="J131" s="19">
        <v>0.55000000000000004</v>
      </c>
      <c r="K131" s="19">
        <v>0.50181818181818183</v>
      </c>
      <c r="L131" s="24">
        <f>(K131-B131)*100</f>
        <v>2.3145196036191305</v>
      </c>
      <c r="M131" s="24">
        <f t="shared" si="18"/>
        <v>-0.38315356959424118</v>
      </c>
      <c r="N131" s="24">
        <f t="shared" si="19"/>
        <v>-4.8181818181818219</v>
      </c>
    </row>
    <row r="132" spans="1:14" x14ac:dyDescent="0.3">
      <c r="A132" s="18" t="s">
        <v>242</v>
      </c>
      <c r="B132" s="19" t="s">
        <v>84</v>
      </c>
      <c r="C132" s="19" t="s">
        <v>84</v>
      </c>
      <c r="D132" s="19" t="s">
        <v>84</v>
      </c>
      <c r="E132" s="19" t="s">
        <v>84</v>
      </c>
      <c r="F132" s="19" t="s">
        <v>84</v>
      </c>
      <c r="G132" s="19">
        <v>0.54736842105263162</v>
      </c>
      <c r="H132" s="19" t="s">
        <v>84</v>
      </c>
      <c r="I132" s="19">
        <v>0.5</v>
      </c>
      <c r="J132" s="19">
        <v>0.45263157894736844</v>
      </c>
      <c r="K132" s="19">
        <v>0.4437869822485207</v>
      </c>
      <c r="L132" s="19" t="s">
        <v>84</v>
      </c>
      <c r="M132" s="24">
        <f t="shared" si="18"/>
        <v>-10.358143880411092</v>
      </c>
      <c r="N132" s="24">
        <f t="shared" si="19"/>
        <v>-0.88445966988477398</v>
      </c>
    </row>
    <row r="133" spans="1:14" ht="16.2" x14ac:dyDescent="0.3">
      <c r="A133" s="46" t="s">
        <v>230</v>
      </c>
      <c r="B133" s="46"/>
      <c r="C133" s="46"/>
      <c r="D133" s="46"/>
      <c r="E133" s="46"/>
      <c r="F133" s="46"/>
    </row>
    <row r="134" spans="1:14" x14ac:dyDescent="0.3">
      <c r="A134" s="46"/>
      <c r="B134" s="46"/>
      <c r="C134" s="46"/>
      <c r="D134" s="46"/>
      <c r="E134" s="46"/>
      <c r="F134" s="46"/>
    </row>
    <row r="135" spans="1:14" ht="17.399999999999999" x14ac:dyDescent="0.3">
      <c r="A135" s="13" t="s">
        <v>193</v>
      </c>
      <c r="B135" s="13"/>
      <c r="C135" s="13"/>
      <c r="D135" s="13"/>
      <c r="E135" s="13"/>
      <c r="F135" s="13"/>
    </row>
    <row r="136" spans="1:14" ht="55.2" x14ac:dyDescent="0.3">
      <c r="A136" s="17" t="s">
        <v>102</v>
      </c>
      <c r="B136" s="50">
        <v>2007</v>
      </c>
      <c r="C136" s="50">
        <v>2008</v>
      </c>
      <c r="D136" s="50">
        <v>2009</v>
      </c>
      <c r="E136" s="50">
        <v>2010</v>
      </c>
      <c r="F136" s="50">
        <v>2011</v>
      </c>
      <c r="G136" s="50">
        <v>2012</v>
      </c>
      <c r="H136" s="50">
        <v>2013</v>
      </c>
      <c r="I136" s="50">
        <v>2014</v>
      </c>
      <c r="J136" s="50">
        <v>2015</v>
      </c>
      <c r="K136" s="50">
        <v>2016</v>
      </c>
      <c r="L136" s="51" t="s">
        <v>220</v>
      </c>
      <c r="M136" s="51" t="s">
        <v>221</v>
      </c>
      <c r="N136" s="51" t="s">
        <v>222</v>
      </c>
    </row>
    <row r="137" spans="1:14" x14ac:dyDescent="0.3">
      <c r="A137" s="18" t="s">
        <v>66</v>
      </c>
      <c r="B137" s="19">
        <v>0.90264490714687673</v>
      </c>
      <c r="C137" s="19">
        <v>0.89994591671173607</v>
      </c>
      <c r="D137" s="19">
        <v>0.93680884676145337</v>
      </c>
      <c r="E137" s="19">
        <v>0.93595041322314054</v>
      </c>
      <c r="F137" s="19">
        <v>0.90182535767143557</v>
      </c>
      <c r="G137" s="19">
        <v>0.91093117408906887</v>
      </c>
      <c r="H137" s="19">
        <v>0.93775303643724695</v>
      </c>
      <c r="I137" s="19">
        <v>0.94708209693372902</v>
      </c>
      <c r="J137" s="19">
        <v>0.94736842105263153</v>
      </c>
      <c r="K137" s="19">
        <v>0.93694117647058828</v>
      </c>
      <c r="L137" s="24">
        <f t="shared" ref="L137:L146" si="20">(K137-B137)*100</f>
        <v>3.4296269323711548</v>
      </c>
      <c r="M137" s="24">
        <f t="shared" ref="M137:M146" si="21">(K137-G137)*100</f>
        <v>2.6010002381519404</v>
      </c>
      <c r="N137" s="24">
        <f t="shared" ref="N137:N146" si="22">(K137-J137)*100</f>
        <v>-1.0427244582043249</v>
      </c>
    </row>
    <row r="138" spans="1:14" x14ac:dyDescent="0.3">
      <c r="A138" s="18" t="s">
        <v>67</v>
      </c>
      <c r="B138" s="19">
        <v>0.85179153094462545</v>
      </c>
      <c r="C138" s="19">
        <v>0.86855241264559069</v>
      </c>
      <c r="D138" s="19">
        <v>0.86912751677852351</v>
      </c>
      <c r="E138" s="19">
        <v>0.88538011695906438</v>
      </c>
      <c r="F138" s="19">
        <v>0.81243830207305034</v>
      </c>
      <c r="G138" s="19">
        <v>0.84527972027972031</v>
      </c>
      <c r="H138" s="19">
        <v>0.87567567567567572</v>
      </c>
      <c r="I138" s="19">
        <v>0.88530219780219777</v>
      </c>
      <c r="J138" s="19">
        <v>0.89736664415935175</v>
      </c>
      <c r="K138" s="19">
        <v>0.91264667535853972</v>
      </c>
      <c r="L138" s="24">
        <f t="shared" si="20"/>
        <v>6.0855144413914264</v>
      </c>
      <c r="M138" s="24">
        <f t="shared" si="21"/>
        <v>6.7366955078819402</v>
      </c>
      <c r="N138" s="24">
        <f t="shared" si="22"/>
        <v>1.5280031199187971</v>
      </c>
    </row>
    <row r="139" spans="1:14" x14ac:dyDescent="0.3">
      <c r="A139" s="18" t="s">
        <v>19</v>
      </c>
      <c r="B139" s="19">
        <v>0.9042553191489362</v>
      </c>
      <c r="C139" s="19">
        <v>0.76699029126213591</v>
      </c>
      <c r="D139" s="19">
        <v>0.80952380952380953</v>
      </c>
      <c r="E139" s="19">
        <v>0.76521739130434785</v>
      </c>
      <c r="F139" s="19">
        <v>0.76315789473684215</v>
      </c>
      <c r="G139" s="19">
        <v>0.83495145631067957</v>
      </c>
      <c r="H139" s="19">
        <v>0.75</v>
      </c>
      <c r="I139" s="19">
        <v>0.8045977011494253</v>
      </c>
      <c r="J139" s="19">
        <v>0.81</v>
      </c>
      <c r="K139" s="19">
        <v>0.88596491228070173</v>
      </c>
      <c r="L139" s="24">
        <f t="shared" si="20"/>
        <v>-1.8290406868234466</v>
      </c>
      <c r="M139" s="24">
        <f t="shared" si="21"/>
        <v>5.1013455970022159</v>
      </c>
      <c r="N139" s="24">
        <f t="shared" si="22"/>
        <v>7.5964912280701675</v>
      </c>
    </row>
    <row r="140" spans="1:14" x14ac:dyDescent="0.3">
      <c r="A140" s="18" t="s">
        <v>54</v>
      </c>
      <c r="B140" s="19">
        <v>0.82712369597615498</v>
      </c>
      <c r="C140" s="19">
        <v>0.84834605597964374</v>
      </c>
      <c r="D140" s="19">
        <v>0.86084788029925186</v>
      </c>
      <c r="E140" s="19">
        <v>0.87069468768242853</v>
      </c>
      <c r="F140" s="19">
        <v>0.73325138291333747</v>
      </c>
      <c r="G140" s="19">
        <v>0.82473604826545999</v>
      </c>
      <c r="H140" s="19">
        <v>0.83372984403912243</v>
      </c>
      <c r="I140" s="19">
        <v>0.85295656724228153</v>
      </c>
      <c r="J140" s="19">
        <v>0.86731919521479062</v>
      </c>
      <c r="K140" s="19">
        <v>0.8670338316286389</v>
      </c>
      <c r="L140" s="24">
        <f t="shared" si="20"/>
        <v>3.9910135652483913</v>
      </c>
      <c r="M140" s="24">
        <f t="shared" si="21"/>
        <v>4.2297783363178905</v>
      </c>
      <c r="N140" s="24">
        <f t="shared" si="22"/>
        <v>-2.8536358615172119E-2</v>
      </c>
    </row>
    <row r="141" spans="1:14" x14ac:dyDescent="0.3">
      <c r="A141" s="18" t="s">
        <v>243</v>
      </c>
      <c r="B141" s="19">
        <v>0.8928571428571429</v>
      </c>
      <c r="C141" s="19">
        <v>0.80692167577413476</v>
      </c>
      <c r="D141" s="19">
        <v>0.86836935166994111</v>
      </c>
      <c r="E141" s="19">
        <v>0.87007874015748032</v>
      </c>
      <c r="F141" s="19">
        <v>0.72635814889336014</v>
      </c>
      <c r="G141" s="19">
        <v>0.83592400690846291</v>
      </c>
      <c r="H141" s="19">
        <v>0.8</v>
      </c>
      <c r="I141" s="19">
        <v>0.82245827010622152</v>
      </c>
      <c r="J141" s="19">
        <v>0.80533333333333335</v>
      </c>
      <c r="K141" s="19">
        <v>0.86393659180977544</v>
      </c>
      <c r="L141" s="24">
        <f t="shared" si="20"/>
        <v>-2.892055104736746</v>
      </c>
      <c r="M141" s="24">
        <f t="shared" si="21"/>
        <v>2.8012584901312532</v>
      </c>
      <c r="N141" s="24">
        <f t="shared" si="22"/>
        <v>5.8603258476442104</v>
      </c>
    </row>
    <row r="142" spans="1:14" x14ac:dyDescent="0.3">
      <c r="A142" s="18" t="s">
        <v>78</v>
      </c>
      <c r="B142" s="19">
        <v>0.8666666666666667</v>
      </c>
      <c r="C142" s="19">
        <v>0.82828282828282829</v>
      </c>
      <c r="D142" s="19">
        <v>0.87692307692307692</v>
      </c>
      <c r="E142" s="19">
        <v>0.92567567567567566</v>
      </c>
      <c r="F142" s="19">
        <v>0.75</v>
      </c>
      <c r="G142" s="19">
        <v>0.78082191780821919</v>
      </c>
      <c r="H142" s="19">
        <v>0.81818181818181823</v>
      </c>
      <c r="I142" s="19">
        <v>0.8014184397163121</v>
      </c>
      <c r="J142" s="19">
        <v>0.8403908794788274</v>
      </c>
      <c r="K142" s="19">
        <v>0.85810810810810811</v>
      </c>
      <c r="L142" s="24">
        <f t="shared" si="20"/>
        <v>-0.85585585585585822</v>
      </c>
      <c r="M142" s="24">
        <f t="shared" si="21"/>
        <v>7.7286190299888924</v>
      </c>
      <c r="N142" s="24">
        <f t="shared" si="22"/>
        <v>1.7717228629280712</v>
      </c>
    </row>
    <row r="143" spans="1:14" x14ac:dyDescent="0.3">
      <c r="A143" s="18" t="s">
        <v>74</v>
      </c>
      <c r="B143" s="19">
        <v>0.84615384615384615</v>
      </c>
      <c r="C143" s="19">
        <v>0.87862318840579712</v>
      </c>
      <c r="D143" s="19">
        <v>0.86011080332409973</v>
      </c>
      <c r="E143" s="19">
        <v>0.85557432432432434</v>
      </c>
      <c r="F143" s="19">
        <v>0.82522903453136009</v>
      </c>
      <c r="G143" s="19">
        <v>0.80927835051546393</v>
      </c>
      <c r="H143" s="19">
        <v>0.8080862533692722</v>
      </c>
      <c r="I143" s="19">
        <v>0.8434879821129122</v>
      </c>
      <c r="J143" s="19">
        <v>0.85693069306930691</v>
      </c>
      <c r="K143" s="19">
        <v>0.85415699024616809</v>
      </c>
      <c r="L143" s="24">
        <f t="shared" si="20"/>
        <v>0.80031440923219455</v>
      </c>
      <c r="M143" s="24">
        <f t="shared" si="21"/>
        <v>4.4878639730704162</v>
      </c>
      <c r="N143" s="24">
        <f t="shared" si="22"/>
        <v>-0.27737028231388239</v>
      </c>
    </row>
    <row r="144" spans="1:14" x14ac:dyDescent="0.3">
      <c r="A144" s="18" t="s">
        <v>55</v>
      </c>
      <c r="B144" s="19">
        <v>0.78910614525139666</v>
      </c>
      <c r="C144" s="19">
        <v>0.80318471337579622</v>
      </c>
      <c r="D144" s="19">
        <v>0.80625383200490497</v>
      </c>
      <c r="E144" s="19">
        <v>0.82677165354330706</v>
      </c>
      <c r="F144" s="19">
        <v>0.77850326469110998</v>
      </c>
      <c r="G144" s="19">
        <v>0.8</v>
      </c>
      <c r="H144" s="19">
        <v>0.81923572348647489</v>
      </c>
      <c r="I144" s="19">
        <v>0.80061215566243993</v>
      </c>
      <c r="J144" s="19">
        <v>0.81769547325102876</v>
      </c>
      <c r="K144" s="19">
        <v>0.85112248916896416</v>
      </c>
      <c r="L144" s="24">
        <f t="shared" si="20"/>
        <v>6.20163439175675</v>
      </c>
      <c r="M144" s="24">
        <f t="shared" si="21"/>
        <v>5.1122489168964114</v>
      </c>
      <c r="N144" s="24">
        <f t="shared" si="22"/>
        <v>3.3427015917935399</v>
      </c>
    </row>
    <row r="145" spans="1:14" x14ac:dyDescent="0.3">
      <c r="A145" s="18" t="s">
        <v>77</v>
      </c>
      <c r="B145" s="19">
        <v>0.86588921282798836</v>
      </c>
      <c r="C145" s="19">
        <v>0.8606896551724138</v>
      </c>
      <c r="D145" s="19">
        <v>0.86357435197817189</v>
      </c>
      <c r="E145" s="19">
        <v>0.88741721854304634</v>
      </c>
      <c r="F145" s="19">
        <v>0.83701657458563539</v>
      </c>
      <c r="G145" s="19">
        <v>0.83401360544217684</v>
      </c>
      <c r="H145" s="19">
        <v>0.8017676767676768</v>
      </c>
      <c r="I145" s="19">
        <v>0.79700115340253752</v>
      </c>
      <c r="J145" s="19">
        <v>0.83673469387755106</v>
      </c>
      <c r="K145" s="19">
        <v>0.8475991649269311</v>
      </c>
      <c r="L145" s="24">
        <f t="shared" si="20"/>
        <v>-1.829004790105726</v>
      </c>
      <c r="M145" s="24">
        <f t="shared" si="21"/>
        <v>1.3585559484754262</v>
      </c>
      <c r="N145" s="24">
        <f t="shared" si="22"/>
        <v>1.0864471049380042</v>
      </c>
    </row>
    <row r="146" spans="1:14" x14ac:dyDescent="0.3">
      <c r="A146" s="18" t="s">
        <v>52</v>
      </c>
      <c r="B146" s="19">
        <v>0.84574749075541467</v>
      </c>
      <c r="C146" s="19">
        <v>0.85241974125539055</v>
      </c>
      <c r="D146" s="19">
        <v>0.87851275399913531</v>
      </c>
      <c r="E146" s="19">
        <v>0.88332660476382718</v>
      </c>
      <c r="F146" s="19">
        <v>0.85220729366602688</v>
      </c>
      <c r="G146" s="19">
        <v>0.84239695185313479</v>
      </c>
      <c r="H146" s="19">
        <v>0.82889889480147361</v>
      </c>
      <c r="I146" s="19">
        <v>0.81560283687943258</v>
      </c>
      <c r="J146" s="19">
        <v>0.82876106194690269</v>
      </c>
      <c r="K146" s="19">
        <v>0.84470184470184473</v>
      </c>
      <c r="L146" s="24">
        <f t="shared" si="20"/>
        <v>-0.10456460535699375</v>
      </c>
      <c r="M146" s="24">
        <f t="shared" si="21"/>
        <v>0.23048928487099385</v>
      </c>
      <c r="N146" s="24">
        <f t="shared" si="22"/>
        <v>1.594078275494204</v>
      </c>
    </row>
    <row r="147" spans="1:14" ht="16.2" x14ac:dyDescent="0.3">
      <c r="A147" s="46" t="s">
        <v>229</v>
      </c>
      <c r="B147" s="46"/>
      <c r="C147" s="46"/>
      <c r="D147" s="46"/>
      <c r="E147" s="46"/>
      <c r="F147" s="46"/>
      <c r="G147" s="47"/>
      <c r="H147" s="47"/>
      <c r="I147" s="47"/>
      <c r="J147" s="47"/>
      <c r="K147" s="47"/>
      <c r="L147" s="47"/>
      <c r="M147" s="47"/>
      <c r="N147" s="48"/>
    </row>
    <row r="149" spans="1:14" ht="17.399999999999999" x14ac:dyDescent="0.3">
      <c r="A149" s="13" t="s">
        <v>194</v>
      </c>
      <c r="B149" s="13"/>
      <c r="C149" s="13"/>
      <c r="D149" s="13"/>
      <c r="E149" s="13"/>
      <c r="F149" s="13"/>
    </row>
    <row r="150" spans="1:14" ht="55.2" x14ac:dyDescent="0.3">
      <c r="A150" s="17" t="s">
        <v>103</v>
      </c>
      <c r="B150" s="50">
        <v>2007</v>
      </c>
      <c r="C150" s="50">
        <v>2008</v>
      </c>
      <c r="D150" s="50">
        <v>2009</v>
      </c>
      <c r="E150" s="50">
        <v>2010</v>
      </c>
      <c r="F150" s="50">
        <v>2011</v>
      </c>
      <c r="G150" s="50">
        <v>2012</v>
      </c>
      <c r="H150" s="50">
        <v>2013</v>
      </c>
      <c r="I150" s="50">
        <v>2014</v>
      </c>
      <c r="J150" s="50">
        <v>2015</v>
      </c>
      <c r="K150" s="50">
        <v>2016</v>
      </c>
      <c r="L150" s="51" t="s">
        <v>220</v>
      </c>
      <c r="M150" s="51" t="s">
        <v>221</v>
      </c>
      <c r="N150" s="51" t="s">
        <v>222</v>
      </c>
    </row>
    <row r="151" spans="1:14" x14ac:dyDescent="0.3">
      <c r="A151" s="18" t="s">
        <v>68</v>
      </c>
      <c r="B151" s="19">
        <v>0.4375</v>
      </c>
      <c r="C151" s="19" t="s">
        <v>84</v>
      </c>
      <c r="D151" s="19">
        <v>0.42794759825327511</v>
      </c>
      <c r="E151" s="19">
        <v>0.55311355311355315</v>
      </c>
      <c r="F151" s="19">
        <v>0.5083333333333333</v>
      </c>
      <c r="G151" s="19">
        <v>0.48369565217391303</v>
      </c>
      <c r="H151" s="19">
        <v>0.56395348837209303</v>
      </c>
      <c r="I151" s="19">
        <v>0.5067567567567568</v>
      </c>
      <c r="J151" s="19">
        <v>0.6</v>
      </c>
      <c r="K151" s="19">
        <v>0.6404494382022472</v>
      </c>
      <c r="L151" s="24">
        <f t="shared" ref="L151:L160" si="23">(K151-B151)*100</f>
        <v>20.29494382022472</v>
      </c>
      <c r="M151" s="24">
        <f t="shared" ref="M151:M160" si="24">(K151-G151)*100</f>
        <v>15.675378602833417</v>
      </c>
      <c r="N151" s="24">
        <f t="shared" ref="N151:N160" si="25">(K151-J151)*100</f>
        <v>4.0449438202247219</v>
      </c>
    </row>
    <row r="152" spans="1:14" x14ac:dyDescent="0.3">
      <c r="A152" s="18" t="s">
        <v>245</v>
      </c>
      <c r="B152" s="19">
        <v>0.74811083123425692</v>
      </c>
      <c r="C152" s="19">
        <v>0.76848874598070738</v>
      </c>
      <c r="D152" s="19">
        <v>0.80373831775700932</v>
      </c>
      <c r="E152" s="19">
        <v>0.7279411764705882</v>
      </c>
      <c r="F152" s="19">
        <v>0.69787234042553192</v>
      </c>
      <c r="G152" s="19">
        <v>0.65079365079365081</v>
      </c>
      <c r="H152" s="19">
        <v>0.47058823529411764</v>
      </c>
      <c r="I152" s="19">
        <v>0.6919642857142857</v>
      </c>
      <c r="J152" s="19">
        <v>0.67965367965367962</v>
      </c>
      <c r="K152" s="19">
        <v>0.63601532567049812</v>
      </c>
      <c r="L152" s="24">
        <f t="shared" si="23"/>
        <v>-11.209550556375881</v>
      </c>
      <c r="M152" s="24">
        <f t="shared" si="24"/>
        <v>-1.4778325123152691</v>
      </c>
      <c r="N152" s="24">
        <f t="shared" si="25"/>
        <v>-4.3638353983181499</v>
      </c>
    </row>
    <row r="153" spans="1:14" x14ac:dyDescent="0.3">
      <c r="A153" s="18" t="s">
        <v>15</v>
      </c>
      <c r="B153" s="19">
        <v>0.57381615598885793</v>
      </c>
      <c r="C153" s="19">
        <v>0.67204301075268813</v>
      </c>
      <c r="D153" s="19">
        <v>0.54582319545823199</v>
      </c>
      <c r="E153" s="19">
        <v>0.62524785194976862</v>
      </c>
      <c r="F153" s="19">
        <v>0.56073690270581467</v>
      </c>
      <c r="G153" s="19">
        <v>0.61205432937181659</v>
      </c>
      <c r="H153" s="19">
        <v>0.57119688614985409</v>
      </c>
      <c r="I153" s="19">
        <v>0.56456876456876459</v>
      </c>
      <c r="J153" s="19">
        <v>0.57841726618705036</v>
      </c>
      <c r="K153" s="19">
        <v>0.63363363363363367</v>
      </c>
      <c r="L153" s="24">
        <f t="shared" si="23"/>
        <v>5.9817477644775741</v>
      </c>
      <c r="M153" s="24">
        <f t="shared" si="24"/>
        <v>2.1579304261817089</v>
      </c>
      <c r="N153" s="24">
        <f t="shared" si="25"/>
        <v>5.5216367446583314</v>
      </c>
    </row>
    <row r="154" spans="1:14" x14ac:dyDescent="0.3">
      <c r="A154" s="18" t="s">
        <v>32</v>
      </c>
      <c r="B154" s="19">
        <v>0.67015706806282727</v>
      </c>
      <c r="C154" s="19">
        <v>0.78518518518518521</v>
      </c>
      <c r="D154" s="19">
        <v>0.73076923076923073</v>
      </c>
      <c r="E154" s="19">
        <v>0.71178343949044587</v>
      </c>
      <c r="F154" s="19">
        <v>0.70086526576019781</v>
      </c>
      <c r="G154" s="19">
        <v>0.65614798694232856</v>
      </c>
      <c r="H154" s="19">
        <v>0.6714932126696832</v>
      </c>
      <c r="I154" s="19">
        <v>0.73067331670822944</v>
      </c>
      <c r="J154" s="19">
        <v>0.68914473684210531</v>
      </c>
      <c r="K154" s="19">
        <v>0.62800875273522971</v>
      </c>
      <c r="L154" s="24">
        <f t="shared" si="23"/>
        <v>-4.2148315327597548</v>
      </c>
      <c r="M154" s="24">
        <f t="shared" si="24"/>
        <v>-2.8139234207098851</v>
      </c>
      <c r="N154" s="24">
        <f t="shared" si="25"/>
        <v>-6.11359841068756</v>
      </c>
    </row>
    <row r="155" spans="1:14" x14ac:dyDescent="0.3">
      <c r="A155" s="18" t="s">
        <v>241</v>
      </c>
      <c r="B155" s="19">
        <v>0.73901098901098905</v>
      </c>
      <c r="C155" s="19">
        <v>0.68103448275862066</v>
      </c>
      <c r="D155" s="19">
        <v>0.73094170403587444</v>
      </c>
      <c r="E155" s="19">
        <v>0.75966850828729282</v>
      </c>
      <c r="F155" s="19">
        <v>0.74670184696569919</v>
      </c>
      <c r="G155" s="19">
        <v>0.65492957746478875</v>
      </c>
      <c r="H155" s="19">
        <v>0.74103585657370519</v>
      </c>
      <c r="I155" s="19">
        <v>0.74193548387096775</v>
      </c>
      <c r="J155" s="19">
        <v>0.63243243243243241</v>
      </c>
      <c r="K155" s="19">
        <v>0.61832061068702293</v>
      </c>
      <c r="L155" s="24">
        <f t="shared" si="23"/>
        <v>-12.069037832396612</v>
      </c>
      <c r="M155" s="24">
        <f t="shared" si="24"/>
        <v>-3.6608966777765817</v>
      </c>
      <c r="N155" s="24">
        <f t="shared" si="25"/>
        <v>-1.4111821745409481</v>
      </c>
    </row>
    <row r="156" spans="1:14" x14ac:dyDescent="0.3">
      <c r="A156" s="18" t="s">
        <v>244</v>
      </c>
      <c r="B156" s="19">
        <v>0.61904761904761907</v>
      </c>
      <c r="C156" s="19">
        <v>0.61641221374045807</v>
      </c>
      <c r="D156" s="19">
        <v>0.64800000000000002</v>
      </c>
      <c r="E156" s="19">
        <v>0.61208576998050679</v>
      </c>
      <c r="F156" s="19">
        <v>0.60887949260042284</v>
      </c>
      <c r="G156" s="19">
        <v>0.62471910112359552</v>
      </c>
      <c r="H156" s="19">
        <v>0.63318777292576423</v>
      </c>
      <c r="I156" s="19">
        <v>0.63310961968680091</v>
      </c>
      <c r="J156" s="19">
        <v>0.63582677165354329</v>
      </c>
      <c r="K156" s="19">
        <v>0.60606060606060608</v>
      </c>
      <c r="L156" s="24">
        <f t="shared" si="23"/>
        <v>-1.2987012987012991</v>
      </c>
      <c r="M156" s="24">
        <f t="shared" si="24"/>
        <v>-1.8658495062989444</v>
      </c>
      <c r="N156" s="24">
        <f t="shared" si="25"/>
        <v>-2.976616559293721</v>
      </c>
    </row>
    <row r="157" spans="1:14" x14ac:dyDescent="0.3">
      <c r="A157" s="18" t="s">
        <v>246</v>
      </c>
      <c r="B157" s="19">
        <v>0.60794844253490865</v>
      </c>
      <c r="C157" s="19">
        <v>0.54244306418219457</v>
      </c>
      <c r="D157" s="19">
        <v>0.54928131416837778</v>
      </c>
      <c r="E157" s="19">
        <v>0.60708117443868737</v>
      </c>
      <c r="F157" s="19">
        <v>0.57016683022571146</v>
      </c>
      <c r="G157" s="19">
        <v>0.62992922143579377</v>
      </c>
      <c r="H157" s="19">
        <v>0.62673186634066824</v>
      </c>
      <c r="I157" s="19">
        <v>0.6544876886417792</v>
      </c>
      <c r="J157" s="19">
        <v>0.63188405797101455</v>
      </c>
      <c r="K157" s="19">
        <v>0.60376044568245124</v>
      </c>
      <c r="L157" s="24">
        <f t="shared" si="23"/>
        <v>-0.41879968524574096</v>
      </c>
      <c r="M157" s="24">
        <f t="shared" si="24"/>
        <v>-2.6168775753342532</v>
      </c>
      <c r="N157" s="24">
        <f t="shared" si="25"/>
        <v>-2.8123612288563304</v>
      </c>
    </row>
    <row r="158" spans="1:14" x14ac:dyDescent="0.3">
      <c r="A158" s="18" t="s">
        <v>248</v>
      </c>
      <c r="B158" s="19">
        <v>0.70394736842105265</v>
      </c>
      <c r="C158" s="19">
        <v>0.66323024054982815</v>
      </c>
      <c r="D158" s="19">
        <v>0.61111111111111116</v>
      </c>
      <c r="E158" s="19">
        <v>0.69565217391304346</v>
      </c>
      <c r="F158" s="19">
        <v>0.61137440758293837</v>
      </c>
      <c r="G158" s="19">
        <v>0.58433734939759041</v>
      </c>
      <c r="H158" s="19">
        <v>0.75</v>
      </c>
      <c r="I158" s="19">
        <v>0.74538745387453875</v>
      </c>
      <c r="J158" s="19">
        <v>0.71984435797665369</v>
      </c>
      <c r="K158" s="19">
        <v>0.6</v>
      </c>
      <c r="L158" s="24">
        <f t="shared" si="23"/>
        <v>-10.394736842105267</v>
      </c>
      <c r="M158" s="24">
        <f t="shared" si="24"/>
        <v>1.5662650602409567</v>
      </c>
      <c r="N158" s="24">
        <f t="shared" si="25"/>
        <v>-11.984435797665371</v>
      </c>
    </row>
    <row r="159" spans="1:14" x14ac:dyDescent="0.3">
      <c r="A159" s="18" t="s">
        <v>69</v>
      </c>
      <c r="B159" s="19">
        <v>0.82291666666666663</v>
      </c>
      <c r="C159" s="19">
        <v>0.75324675324675328</v>
      </c>
      <c r="D159" s="19">
        <v>0.65546218487394958</v>
      </c>
      <c r="E159" s="19">
        <v>0.67431192660550454</v>
      </c>
      <c r="F159" s="19">
        <v>0.44843049327354262</v>
      </c>
      <c r="G159" s="19">
        <v>0.58798283261802575</v>
      </c>
      <c r="H159" s="19">
        <v>0.58146964856230032</v>
      </c>
      <c r="I159" s="19">
        <v>0.63665594855305463</v>
      </c>
      <c r="J159" s="19">
        <v>0.62773722627737227</v>
      </c>
      <c r="K159" s="19">
        <v>0.5714285714285714</v>
      </c>
      <c r="L159" s="24">
        <f t="shared" si="23"/>
        <v>-25.148809523809522</v>
      </c>
      <c r="M159" s="24">
        <f t="shared" si="24"/>
        <v>-1.6554261189454356</v>
      </c>
      <c r="N159" s="24">
        <f t="shared" si="25"/>
        <v>-5.6308654848800881</v>
      </c>
    </row>
    <row r="160" spans="1:14" x14ac:dyDescent="0.3">
      <c r="A160" s="18" t="s">
        <v>247</v>
      </c>
      <c r="B160" s="19">
        <v>0.7857142857142857</v>
      </c>
      <c r="C160" s="19">
        <v>0.76666666666666672</v>
      </c>
      <c r="D160" s="19">
        <v>0.6875</v>
      </c>
      <c r="E160" s="19">
        <v>0.5643564356435643</v>
      </c>
      <c r="F160" s="19">
        <v>0.50684931506849318</v>
      </c>
      <c r="G160" s="19">
        <v>0.51388888888888884</v>
      </c>
      <c r="H160" s="19">
        <v>0.4823848238482385</v>
      </c>
      <c r="I160" s="19">
        <v>0.47381546134663344</v>
      </c>
      <c r="J160" s="19">
        <v>0.54966887417218546</v>
      </c>
      <c r="K160" s="19">
        <v>0.50116009280742457</v>
      </c>
      <c r="L160" s="24">
        <f t="shared" si="23"/>
        <v>-28.455419290686113</v>
      </c>
      <c r="M160" s="24">
        <f t="shared" si="24"/>
        <v>-1.2728796081464266</v>
      </c>
      <c r="N160" s="24">
        <f t="shared" si="25"/>
        <v>-4.8508781364760889</v>
      </c>
    </row>
    <row r="161" spans="1:6" ht="16.2" x14ac:dyDescent="0.3">
      <c r="A161" s="46" t="s">
        <v>229</v>
      </c>
      <c r="B161" s="46"/>
      <c r="C161" s="46"/>
      <c r="D161" s="46"/>
      <c r="E161" s="46"/>
      <c r="F161" s="46"/>
    </row>
    <row r="163" spans="1:6" x14ac:dyDescent="0.3">
      <c r="A163" s="43" t="s">
        <v>179</v>
      </c>
      <c r="B163" s="43"/>
      <c r="C163" s="43"/>
      <c r="D163" s="43"/>
      <c r="E163" s="43"/>
      <c r="F163" s="43"/>
    </row>
    <row r="164" spans="1:6" x14ac:dyDescent="0.3">
      <c r="A164" s="6"/>
      <c r="B164" s="53"/>
      <c r="C164" s="53"/>
      <c r="D164" s="53"/>
      <c r="E164" s="53"/>
      <c r="F164" s="53"/>
    </row>
    <row r="165" spans="1:6" x14ac:dyDescent="0.3">
      <c r="A165" s="34" t="s">
        <v>97</v>
      </c>
      <c r="B165" s="34"/>
      <c r="C165" s="34"/>
      <c r="D165" s="34"/>
      <c r="E165" s="34"/>
      <c r="F165" s="34"/>
    </row>
  </sheetData>
  <hyperlinks>
    <hyperlink ref="A165" location="Indice!A1" display="Volver al índice"/>
  </hyperlink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5"/>
  <sheetViews>
    <sheetView showGridLines="0" zoomScaleNormal="100" workbookViewId="0">
      <pane ySplit="4" topLeftCell="A57" activePane="bottomLeft" state="frozen"/>
      <selection activeCell="C14" sqref="C14"/>
      <selection pane="bottomLeft" activeCell="A71" sqref="A71"/>
    </sheetView>
  </sheetViews>
  <sheetFormatPr baseColWidth="10" defaultColWidth="11.44140625" defaultRowHeight="14.4" x14ac:dyDescent="0.3"/>
  <cols>
    <col min="1" max="1" width="32.44140625" style="29" customWidth="1"/>
    <col min="2" max="6" width="10.44140625" style="52" customWidth="1"/>
    <col min="7" max="11" width="12.109375" style="52" customWidth="1"/>
    <col min="12" max="14" width="12.5546875" style="52" customWidth="1"/>
    <col min="15" max="16384" width="11.44140625" style="29"/>
  </cols>
  <sheetData>
    <row r="1" spans="1:14" ht="42" customHeight="1" x14ac:dyDescent="0.3">
      <c r="A1" s="42" t="s">
        <v>162</v>
      </c>
      <c r="B1" s="42"/>
      <c r="C1" s="42"/>
      <c r="D1" s="42"/>
      <c r="E1" s="42"/>
      <c r="F1" s="42"/>
      <c r="G1" s="8"/>
      <c r="H1" s="8"/>
      <c r="I1" s="8"/>
      <c r="J1" s="8"/>
    </row>
    <row r="2" spans="1:14" ht="16.2" x14ac:dyDescent="0.3">
      <c r="A2" s="80" t="s">
        <v>227</v>
      </c>
      <c r="B2" s="82"/>
      <c r="C2" s="82"/>
      <c r="D2" s="82"/>
      <c r="E2" s="82"/>
      <c r="F2" s="82"/>
      <c r="G2" s="44"/>
      <c r="H2" s="44"/>
      <c r="I2" s="44"/>
      <c r="J2" s="44"/>
      <c r="K2" s="44"/>
      <c r="L2" s="44"/>
      <c r="M2" s="44"/>
      <c r="N2" s="44"/>
    </row>
    <row r="3" spans="1:14" ht="15" customHeight="1" x14ac:dyDescent="0.3">
      <c r="A3" s="80" t="s">
        <v>228</v>
      </c>
      <c r="B3" s="82"/>
      <c r="C3" s="82"/>
      <c r="D3" s="82"/>
      <c r="E3" s="82"/>
      <c r="F3" s="82"/>
      <c r="G3" s="44"/>
      <c r="H3" s="44"/>
      <c r="I3" s="44"/>
      <c r="J3" s="44"/>
      <c r="K3" s="44"/>
      <c r="L3" s="44"/>
      <c r="M3" s="44"/>
      <c r="N3" s="44"/>
    </row>
    <row r="4" spans="1:14" ht="19.5" customHeight="1" x14ac:dyDescent="0.25">
      <c r="A4" s="45"/>
      <c r="B4" s="82"/>
      <c r="C4" s="82"/>
      <c r="D4" s="82"/>
      <c r="E4" s="82"/>
      <c r="F4" s="82"/>
      <c r="G4" s="44"/>
      <c r="H4" s="44"/>
      <c r="I4" s="44"/>
      <c r="J4" s="44"/>
      <c r="K4" s="44"/>
      <c r="L4" s="44"/>
      <c r="M4" s="44"/>
      <c r="N4" s="44"/>
    </row>
    <row r="5" spans="1:14" ht="17.399999999999999" x14ac:dyDescent="0.3">
      <c r="A5" s="13" t="s">
        <v>195</v>
      </c>
      <c r="B5" s="13"/>
      <c r="C5" s="13"/>
      <c r="D5" s="13"/>
      <c r="E5" s="13"/>
      <c r="F5" s="13"/>
      <c r="G5" s="53"/>
      <c r="H5" s="53"/>
      <c r="I5" s="53"/>
      <c r="J5" s="53"/>
      <c r="K5" s="53"/>
      <c r="L5" s="53"/>
      <c r="M5" s="53"/>
      <c r="N5" s="2"/>
    </row>
    <row r="6" spans="1:14" ht="55.2" x14ac:dyDescent="0.3">
      <c r="A6" s="17" t="s">
        <v>104</v>
      </c>
      <c r="B6" s="50">
        <v>2007</v>
      </c>
      <c r="C6" s="50">
        <v>2008</v>
      </c>
      <c r="D6" s="50">
        <v>2009</v>
      </c>
      <c r="E6" s="50">
        <v>2010</v>
      </c>
      <c r="F6" s="50">
        <v>2011</v>
      </c>
      <c r="G6" s="50">
        <v>2012</v>
      </c>
      <c r="H6" s="50">
        <v>2013</v>
      </c>
      <c r="I6" s="50">
        <v>2014</v>
      </c>
      <c r="J6" s="50">
        <v>2015</v>
      </c>
      <c r="K6" s="50">
        <v>2016</v>
      </c>
      <c r="L6" s="51" t="s">
        <v>220</v>
      </c>
      <c r="M6" s="51" t="s">
        <v>221</v>
      </c>
      <c r="N6" s="51" t="s">
        <v>222</v>
      </c>
    </row>
    <row r="7" spans="1:14" ht="15" x14ac:dyDescent="0.3">
      <c r="A7" s="33" t="s">
        <v>207</v>
      </c>
      <c r="B7" s="81">
        <v>0.68973384730029352</v>
      </c>
      <c r="C7" s="81">
        <v>0.7207346161302014</v>
      </c>
      <c r="D7" s="81">
        <v>0.73421516623641359</v>
      </c>
      <c r="E7" s="81">
        <v>0.73961970773102825</v>
      </c>
      <c r="F7" s="81">
        <v>0.71569212597930498</v>
      </c>
      <c r="G7" s="19">
        <v>0.71297278836888778</v>
      </c>
      <c r="H7" s="19">
        <v>0.7228079366118787</v>
      </c>
      <c r="I7" s="19">
        <v>0.73329868685831001</v>
      </c>
      <c r="J7" s="19">
        <v>0.74212762821772449</v>
      </c>
      <c r="K7" s="19">
        <v>0.75523645066497014</v>
      </c>
      <c r="L7" s="24">
        <f>(K7-B7)*100</f>
        <v>6.5502603364676615</v>
      </c>
      <c r="M7" s="24">
        <f>(K7-G7)*100</f>
        <v>4.226366229608236</v>
      </c>
      <c r="N7" s="24">
        <f>(K7-J7)*100</f>
        <v>1.3108822447245649</v>
      </c>
    </row>
    <row r="8" spans="1:14" ht="15" x14ac:dyDescent="0.3">
      <c r="A8" s="33" t="s">
        <v>208</v>
      </c>
      <c r="B8" s="81">
        <v>0.64412157648630597</v>
      </c>
      <c r="C8" s="81">
        <v>0.66531929347826091</v>
      </c>
      <c r="D8" s="81">
        <v>0.68403870817302082</v>
      </c>
      <c r="E8" s="81">
        <v>0.68481204674068896</v>
      </c>
      <c r="F8" s="81">
        <v>0.65216356484083171</v>
      </c>
      <c r="G8" s="19">
        <v>0.66525951967917052</v>
      </c>
      <c r="H8" s="19">
        <v>0.66565234401684192</v>
      </c>
      <c r="I8" s="19">
        <v>0.67680435486683777</v>
      </c>
      <c r="J8" s="19">
        <v>0.68115585186307559</v>
      </c>
      <c r="K8" s="19">
        <v>0.69078766926692992</v>
      </c>
      <c r="L8" s="24">
        <f>(K8-B8)*100</f>
        <v>4.6666092780623947</v>
      </c>
      <c r="M8" s="24">
        <f>(K8-G8)*100</f>
        <v>2.5528149587759397</v>
      </c>
      <c r="N8" s="24">
        <f>(K8-J8)*100</f>
        <v>0.96318174038543258</v>
      </c>
    </row>
    <row r="9" spans="1:14" ht="15" x14ac:dyDescent="0.3">
      <c r="A9" s="32" t="s">
        <v>209</v>
      </c>
      <c r="B9" s="55">
        <v>0.66640745452175354</v>
      </c>
      <c r="C9" s="55">
        <v>0.69313091405922833</v>
      </c>
      <c r="D9" s="55">
        <v>0.70967643838949035</v>
      </c>
      <c r="E9" s="55">
        <v>0.71290127604685483</v>
      </c>
      <c r="F9" s="55">
        <v>0.6847376491508389</v>
      </c>
      <c r="G9" s="21">
        <v>0.69005104870065059</v>
      </c>
      <c r="H9" s="21">
        <v>0.69483416816612364</v>
      </c>
      <c r="I9" s="21">
        <v>0.70547821259550292</v>
      </c>
      <c r="J9" s="21">
        <v>0.71206442495066025</v>
      </c>
      <c r="K9" s="21">
        <v>0.72383973849060357</v>
      </c>
      <c r="L9" s="25">
        <f>(K9-B9)*100</f>
        <v>5.7432283968850033</v>
      </c>
      <c r="M9" s="25">
        <f>(K9-G9)*100</f>
        <v>3.3788689789952975</v>
      </c>
      <c r="N9" s="25">
        <f>(K9-J9)*100</f>
        <v>1.1775313539943322</v>
      </c>
    </row>
    <row r="10" spans="1:14" ht="15" x14ac:dyDescent="0.25">
      <c r="A10" s="6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1:14" ht="17.399999999999999" x14ac:dyDescent="0.3">
      <c r="A11" s="13" t="s">
        <v>196</v>
      </c>
      <c r="B11" s="13"/>
      <c r="C11" s="13"/>
      <c r="D11" s="13"/>
      <c r="E11" s="13"/>
      <c r="F11" s="13"/>
    </row>
    <row r="12" spans="1:14" ht="55.2" x14ac:dyDescent="0.3">
      <c r="A12" s="17" t="s">
        <v>110</v>
      </c>
      <c r="B12" s="50">
        <v>2007</v>
      </c>
      <c r="C12" s="50">
        <v>2008</v>
      </c>
      <c r="D12" s="50">
        <v>2009</v>
      </c>
      <c r="E12" s="50">
        <v>2010</v>
      </c>
      <c r="F12" s="50">
        <v>2011</v>
      </c>
      <c r="G12" s="50">
        <v>2012</v>
      </c>
      <c r="H12" s="50">
        <v>2013</v>
      </c>
      <c r="I12" s="50">
        <v>2014</v>
      </c>
      <c r="J12" s="50">
        <v>2015</v>
      </c>
      <c r="K12" s="50">
        <v>2016</v>
      </c>
      <c r="L12" s="51" t="s">
        <v>220</v>
      </c>
      <c r="M12" s="51" t="s">
        <v>221</v>
      </c>
      <c r="N12" s="51" t="s">
        <v>222</v>
      </c>
    </row>
    <row r="13" spans="1:14" ht="15" x14ac:dyDescent="0.25">
      <c r="A13" s="32" t="s">
        <v>205</v>
      </c>
      <c r="B13" s="55">
        <v>0.68973384730029352</v>
      </c>
      <c r="C13" s="55">
        <v>0.7207346161302014</v>
      </c>
      <c r="D13" s="55">
        <v>0.73421516623641359</v>
      </c>
      <c r="E13" s="55">
        <v>0.73961970773102825</v>
      </c>
      <c r="F13" s="55">
        <v>0.71569212597930498</v>
      </c>
      <c r="G13" s="21">
        <v>0.71297278836888778</v>
      </c>
      <c r="H13" s="21">
        <v>0.7228079366118787</v>
      </c>
      <c r="I13" s="21">
        <v>0.73329868685831001</v>
      </c>
      <c r="J13" s="21">
        <v>0.74212762821772449</v>
      </c>
      <c r="K13" s="21">
        <v>0.75523645066497014</v>
      </c>
      <c r="L13" s="25">
        <f t="shared" ref="L13:L21" si="0">(K13-B13)*100</f>
        <v>6.5502603364676615</v>
      </c>
      <c r="M13" s="25">
        <f t="shared" ref="M13:M21" si="1">(K13-G13)*100</f>
        <v>4.226366229608236</v>
      </c>
      <c r="N13" s="25">
        <f t="shared" ref="N13:N21" si="2">(K13-J13)*100</f>
        <v>1.3108822447245649</v>
      </c>
    </row>
    <row r="14" spans="1:14" x14ac:dyDescent="0.3">
      <c r="A14" s="36" t="s">
        <v>2</v>
      </c>
      <c r="B14" s="56">
        <v>0.59976126529394214</v>
      </c>
      <c r="C14" s="56">
        <v>0.67209262582243867</v>
      </c>
      <c r="D14" s="56">
        <v>0.71297715495219327</v>
      </c>
      <c r="E14" s="56">
        <v>0.68461164261391272</v>
      </c>
      <c r="F14" s="56">
        <v>0.6554482152938963</v>
      </c>
      <c r="G14" s="19">
        <v>0.67044284243048402</v>
      </c>
      <c r="H14" s="19">
        <v>0.67337403438823817</v>
      </c>
      <c r="I14" s="19">
        <v>0.68097484276729559</v>
      </c>
      <c r="J14" s="19">
        <v>0.69269888572168958</v>
      </c>
      <c r="K14" s="19">
        <v>0.71201142618267954</v>
      </c>
      <c r="L14" s="24">
        <f t="shared" si="0"/>
        <v>11.22501608887374</v>
      </c>
      <c r="M14" s="24">
        <f t="shared" si="1"/>
        <v>4.156858375219552</v>
      </c>
      <c r="N14" s="24">
        <f t="shared" si="2"/>
        <v>1.9312540460989958</v>
      </c>
    </row>
    <row r="15" spans="1:14" ht="15" x14ac:dyDescent="0.25">
      <c r="A15" s="36" t="s">
        <v>3</v>
      </c>
      <c r="B15" s="56">
        <v>0.58974775184235306</v>
      </c>
      <c r="C15" s="56">
        <v>0.65528470413100115</v>
      </c>
      <c r="D15" s="56">
        <v>0.66559209671129593</v>
      </c>
      <c r="E15" s="56">
        <v>0.67435373701434187</v>
      </c>
      <c r="F15" s="56">
        <v>0.6780972151502096</v>
      </c>
      <c r="G15" s="19">
        <v>0.67407622821207225</v>
      </c>
      <c r="H15" s="19">
        <v>0.69320328774201878</v>
      </c>
      <c r="I15" s="19">
        <v>0.70109377513270066</v>
      </c>
      <c r="J15" s="19">
        <v>0.70946651838371588</v>
      </c>
      <c r="K15" s="19">
        <v>0.72070096742878187</v>
      </c>
      <c r="L15" s="24">
        <f t="shared" si="0"/>
        <v>13.09532155864288</v>
      </c>
      <c r="M15" s="24">
        <f t="shared" si="1"/>
        <v>4.6624739216709621</v>
      </c>
      <c r="N15" s="24">
        <f t="shared" si="2"/>
        <v>1.1234449045065986</v>
      </c>
    </row>
    <row r="16" spans="1:14" ht="15" x14ac:dyDescent="0.25">
      <c r="A16" s="36" t="s">
        <v>4</v>
      </c>
      <c r="B16" s="56">
        <v>0.76476553427435845</v>
      </c>
      <c r="C16" s="56">
        <v>0.77230661777544962</v>
      </c>
      <c r="D16" s="56">
        <v>0.7812107950401167</v>
      </c>
      <c r="E16" s="56">
        <v>0.80151699994695802</v>
      </c>
      <c r="F16" s="56">
        <v>0.76607412266316821</v>
      </c>
      <c r="G16" s="19">
        <v>0.75741817854987614</v>
      </c>
      <c r="H16" s="19">
        <v>0.76906017579445574</v>
      </c>
      <c r="I16" s="19">
        <v>0.7845646124372474</v>
      </c>
      <c r="J16" s="19">
        <v>0.78982514112625635</v>
      </c>
      <c r="K16" s="19">
        <v>0.79837583068948859</v>
      </c>
      <c r="L16" s="24">
        <f t="shared" si="0"/>
        <v>3.3610296415130136</v>
      </c>
      <c r="M16" s="24">
        <f t="shared" si="1"/>
        <v>4.0957652139612444</v>
      </c>
      <c r="N16" s="24">
        <f t="shared" si="2"/>
        <v>0.85506895632322388</v>
      </c>
    </row>
    <row r="17" spans="1:14" ht="15" x14ac:dyDescent="0.25">
      <c r="A17" s="32" t="s">
        <v>206</v>
      </c>
      <c r="B17" s="55">
        <v>0.64412157648630597</v>
      </c>
      <c r="C17" s="55">
        <v>0.66531929347826091</v>
      </c>
      <c r="D17" s="55">
        <v>0.68403870817302082</v>
      </c>
      <c r="E17" s="55">
        <v>0.68481204674068896</v>
      </c>
      <c r="F17" s="55">
        <v>0.65216356484083171</v>
      </c>
      <c r="G17" s="21">
        <v>0.66525951967917052</v>
      </c>
      <c r="H17" s="21">
        <v>0.66565234401684192</v>
      </c>
      <c r="I17" s="21">
        <v>0.67680435486683777</v>
      </c>
      <c r="J17" s="21">
        <v>0.68115585186307559</v>
      </c>
      <c r="K17" s="21">
        <v>0.69078766926692992</v>
      </c>
      <c r="L17" s="25">
        <f t="shared" si="0"/>
        <v>4.6666092780623947</v>
      </c>
      <c r="M17" s="25">
        <f t="shared" si="1"/>
        <v>2.5528149587759397</v>
      </c>
      <c r="N17" s="25">
        <f t="shared" si="2"/>
        <v>0.96318174038543258</v>
      </c>
    </row>
    <row r="18" spans="1:14" x14ac:dyDescent="0.3">
      <c r="A18" s="36" t="s">
        <v>2</v>
      </c>
      <c r="B18" s="56">
        <v>0.55114369804306296</v>
      </c>
      <c r="C18" s="56">
        <v>0.58085879085665459</v>
      </c>
      <c r="D18" s="56">
        <v>0.62680615870509282</v>
      </c>
      <c r="E18" s="56">
        <v>0.60762933523557183</v>
      </c>
      <c r="F18" s="56">
        <v>0.57545232273838631</v>
      </c>
      <c r="G18" s="19">
        <v>0.59629077100427208</v>
      </c>
      <c r="H18" s="19">
        <v>0.60513805371029183</v>
      </c>
      <c r="I18" s="19">
        <v>0.60992349589144601</v>
      </c>
      <c r="J18" s="19">
        <v>0.62184473725988254</v>
      </c>
      <c r="K18" s="19">
        <v>0.62598144182726623</v>
      </c>
      <c r="L18" s="24">
        <f t="shared" si="0"/>
        <v>7.4837743784203266</v>
      </c>
      <c r="M18" s="24">
        <f t="shared" si="1"/>
        <v>2.9690670822994147</v>
      </c>
      <c r="N18" s="24">
        <f t="shared" si="2"/>
        <v>0.41367045673836866</v>
      </c>
    </row>
    <row r="19" spans="1:14" ht="15" x14ac:dyDescent="0.25">
      <c r="A19" s="36" t="s">
        <v>3</v>
      </c>
      <c r="B19" s="56">
        <v>0.5596309756779424</v>
      </c>
      <c r="C19" s="56">
        <v>0.60588744588744592</v>
      </c>
      <c r="D19" s="56">
        <v>0.61944367665904465</v>
      </c>
      <c r="E19" s="56">
        <v>0.61528548337774669</v>
      </c>
      <c r="F19" s="56">
        <v>0.60359513599248071</v>
      </c>
      <c r="G19" s="19">
        <v>0.61600991232845848</v>
      </c>
      <c r="H19" s="19">
        <v>0.62892848504394094</v>
      </c>
      <c r="I19" s="19">
        <v>0.64550506084027259</v>
      </c>
      <c r="J19" s="19">
        <v>0.64327513898371214</v>
      </c>
      <c r="K19" s="19">
        <v>0.65020814061054577</v>
      </c>
      <c r="L19" s="24">
        <f t="shared" si="0"/>
        <v>9.0577164932603367</v>
      </c>
      <c r="M19" s="24">
        <f t="shared" si="1"/>
        <v>3.4198228282087295</v>
      </c>
      <c r="N19" s="24">
        <f t="shared" si="2"/>
        <v>0.69330016268336347</v>
      </c>
    </row>
    <row r="20" spans="1:14" ht="15" x14ac:dyDescent="0.25">
      <c r="A20" s="36" t="s">
        <v>4</v>
      </c>
      <c r="B20" s="56">
        <v>0.72637503197748787</v>
      </c>
      <c r="C20" s="56">
        <v>0.73292019093878236</v>
      </c>
      <c r="D20" s="56">
        <v>0.74732401460773201</v>
      </c>
      <c r="E20" s="56">
        <v>0.76370209689081703</v>
      </c>
      <c r="F20" s="56">
        <v>0.72169872394297307</v>
      </c>
      <c r="G20" s="19">
        <v>0.73291113499694971</v>
      </c>
      <c r="H20" s="19">
        <v>0.72810004609733969</v>
      </c>
      <c r="I20" s="19">
        <v>0.73981858854533755</v>
      </c>
      <c r="J20" s="19">
        <v>0.74536944984016762</v>
      </c>
      <c r="K20" s="19">
        <v>0.75608332585076776</v>
      </c>
      <c r="L20" s="24">
        <f t="shared" si="0"/>
        <v>2.970829387327989</v>
      </c>
      <c r="M20" s="24">
        <f t="shared" si="1"/>
        <v>2.3172190853818053</v>
      </c>
      <c r="N20" s="24">
        <f t="shared" si="2"/>
        <v>1.0713876010600143</v>
      </c>
    </row>
    <row r="21" spans="1:14" ht="15" x14ac:dyDescent="0.3">
      <c r="A21" s="32" t="s">
        <v>146</v>
      </c>
      <c r="B21" s="55">
        <v>0.66640745452175354</v>
      </c>
      <c r="C21" s="55">
        <v>0.69313091405922833</v>
      </c>
      <c r="D21" s="55">
        <v>0.70967643838949035</v>
      </c>
      <c r="E21" s="55">
        <v>0.71290127604685483</v>
      </c>
      <c r="F21" s="55">
        <v>0.6847376491508389</v>
      </c>
      <c r="G21" s="21">
        <v>0.69005104870065059</v>
      </c>
      <c r="H21" s="21">
        <v>0.69483416816612364</v>
      </c>
      <c r="I21" s="21">
        <v>0.70547821259550292</v>
      </c>
      <c r="J21" s="21">
        <v>0.71206442495066025</v>
      </c>
      <c r="K21" s="21">
        <v>0.72383973849060357</v>
      </c>
      <c r="L21" s="25">
        <f t="shared" si="0"/>
        <v>5.7432283968850033</v>
      </c>
      <c r="M21" s="25">
        <f t="shared" si="1"/>
        <v>3.3788689789952975</v>
      </c>
      <c r="N21" s="25">
        <f t="shared" si="2"/>
        <v>1.1775313539943322</v>
      </c>
    </row>
    <row r="22" spans="1:14" ht="15" x14ac:dyDescent="0.25">
      <c r="A22" s="9"/>
      <c r="B22" s="9"/>
      <c r="C22" s="9"/>
      <c r="D22" s="9"/>
      <c r="E22" s="9"/>
      <c r="F22" s="9"/>
    </row>
    <row r="23" spans="1:14" ht="17.399999999999999" x14ac:dyDescent="0.3">
      <c r="A23" s="13" t="s">
        <v>263</v>
      </c>
      <c r="B23" s="13"/>
      <c r="C23" s="13"/>
      <c r="D23" s="13"/>
      <c r="E23" s="13"/>
      <c r="F23" s="13"/>
    </row>
    <row r="24" spans="1:14" ht="55.2" x14ac:dyDescent="0.3">
      <c r="A24" s="17" t="s">
        <v>219</v>
      </c>
      <c r="B24" s="50">
        <v>2007</v>
      </c>
      <c r="C24" s="50">
        <v>2008</v>
      </c>
      <c r="D24" s="50">
        <v>2009</v>
      </c>
      <c r="E24" s="50">
        <v>2010</v>
      </c>
      <c r="F24" s="50">
        <v>2011</v>
      </c>
      <c r="G24" s="50">
        <v>2012</v>
      </c>
      <c r="H24" s="50">
        <v>2013</v>
      </c>
      <c r="I24" s="50">
        <v>2014</v>
      </c>
      <c r="J24" s="50">
        <v>2015</v>
      </c>
      <c r="K24" s="50">
        <v>2016</v>
      </c>
      <c r="L24" s="51" t="s">
        <v>220</v>
      </c>
      <c r="M24" s="51" t="s">
        <v>221</v>
      </c>
      <c r="N24" s="51" t="s">
        <v>222</v>
      </c>
    </row>
    <row r="25" spans="1:14" ht="15" x14ac:dyDescent="0.25">
      <c r="A25" s="32" t="s">
        <v>205</v>
      </c>
      <c r="B25" s="55">
        <v>0.68973384730029352</v>
      </c>
      <c r="C25" s="55">
        <v>0.7207346161302014</v>
      </c>
      <c r="D25" s="55">
        <v>0.73421516623641359</v>
      </c>
      <c r="E25" s="55">
        <v>0.73961970773102825</v>
      </c>
      <c r="F25" s="55">
        <v>0.71569212597930498</v>
      </c>
      <c r="G25" s="21">
        <v>0.71297278836888778</v>
      </c>
      <c r="H25" s="21">
        <v>0.7228079366118787</v>
      </c>
      <c r="I25" s="21">
        <v>0.73329868685831001</v>
      </c>
      <c r="J25" s="21">
        <v>0.74212762821772449</v>
      </c>
      <c r="K25" s="21">
        <v>0.75523645066497014</v>
      </c>
      <c r="L25" s="25">
        <f t="shared" ref="L25:L37" si="3">(K25-B25)*100</f>
        <v>6.5502603364676615</v>
      </c>
      <c r="M25" s="25">
        <f t="shared" ref="M25:M37" si="4">(K25-G25)*100</f>
        <v>4.226366229608236</v>
      </c>
      <c r="N25" s="25">
        <f t="shared" ref="N25:N37" si="5">(K25-J25)*100</f>
        <v>1.3108822447245649</v>
      </c>
    </row>
    <row r="26" spans="1:14" x14ac:dyDescent="0.3">
      <c r="A26" s="36" t="s">
        <v>2</v>
      </c>
      <c r="B26" s="56">
        <v>0.59976126529394214</v>
      </c>
      <c r="C26" s="56">
        <v>0.67209262582243867</v>
      </c>
      <c r="D26" s="56">
        <v>0.71297715495219327</v>
      </c>
      <c r="E26" s="56">
        <v>0.68461164261391272</v>
      </c>
      <c r="F26" s="56">
        <v>0.6554482152938963</v>
      </c>
      <c r="G26" s="19">
        <v>0.67044284243048402</v>
      </c>
      <c r="H26" s="19">
        <v>0.67337403438823817</v>
      </c>
      <c r="I26" s="19">
        <v>0.68097484276729559</v>
      </c>
      <c r="J26" s="19">
        <v>0.69269888572168958</v>
      </c>
      <c r="K26" s="19">
        <v>0.71201142618267954</v>
      </c>
      <c r="L26" s="24">
        <f t="shared" si="3"/>
        <v>11.22501608887374</v>
      </c>
      <c r="M26" s="24">
        <f t="shared" si="4"/>
        <v>4.156858375219552</v>
      </c>
      <c r="N26" s="24">
        <f t="shared" si="5"/>
        <v>1.9312540460989958</v>
      </c>
    </row>
    <row r="27" spans="1:14" ht="15" x14ac:dyDescent="0.25">
      <c r="A27" s="36" t="s">
        <v>3</v>
      </c>
      <c r="B27" s="56">
        <v>0.58974775184235306</v>
      </c>
      <c r="C27" s="56">
        <v>0.65528470413100115</v>
      </c>
      <c r="D27" s="56">
        <v>0.66559209671129593</v>
      </c>
      <c r="E27" s="56">
        <v>0.67435373701434187</v>
      </c>
      <c r="F27" s="56">
        <v>0.6780972151502096</v>
      </c>
      <c r="G27" s="19">
        <v>0.67407622821207225</v>
      </c>
      <c r="H27" s="19">
        <v>0.69320328774201878</v>
      </c>
      <c r="I27" s="19">
        <v>0.70109377513270066</v>
      </c>
      <c r="J27" s="19">
        <v>0.70946651838371588</v>
      </c>
      <c r="K27" s="19">
        <v>0.72070096742878187</v>
      </c>
      <c r="L27" s="24">
        <f t="shared" si="3"/>
        <v>13.09532155864288</v>
      </c>
      <c r="M27" s="24">
        <f t="shared" si="4"/>
        <v>4.6624739216709621</v>
      </c>
      <c r="N27" s="24">
        <f t="shared" si="5"/>
        <v>1.1234449045065986</v>
      </c>
    </row>
    <row r="28" spans="1:14" ht="15" x14ac:dyDescent="0.25">
      <c r="A28" s="36" t="s">
        <v>118</v>
      </c>
      <c r="B28" s="56">
        <v>0.79075328816261459</v>
      </c>
      <c r="C28" s="56">
        <v>0.81467854376452364</v>
      </c>
      <c r="D28" s="56">
        <v>0.81556232546331553</v>
      </c>
      <c r="E28" s="56">
        <v>0.81624890884150147</v>
      </c>
      <c r="F28" s="56">
        <v>0.77706485500408884</v>
      </c>
      <c r="G28" s="19">
        <v>0.813186142961698</v>
      </c>
      <c r="H28" s="19">
        <v>0.7928723047704167</v>
      </c>
      <c r="I28" s="19">
        <v>0.80603137646210987</v>
      </c>
      <c r="J28" s="19">
        <v>0.79432513746239242</v>
      </c>
      <c r="K28" s="19">
        <v>0.81507086069823709</v>
      </c>
      <c r="L28" s="24">
        <f t="shared" si="3"/>
        <v>2.43175725356225</v>
      </c>
      <c r="M28" s="24">
        <f t="shared" si="4"/>
        <v>0.18847177365390877</v>
      </c>
      <c r="N28" s="24">
        <f t="shared" si="5"/>
        <v>2.0745723235844671</v>
      </c>
    </row>
    <row r="29" spans="1:14" ht="15" x14ac:dyDescent="0.25">
      <c r="A29" s="36" t="s">
        <v>119</v>
      </c>
      <c r="B29" s="56">
        <v>0.86601276068945809</v>
      </c>
      <c r="C29" s="56">
        <v>0.84931126929832668</v>
      </c>
      <c r="D29" s="56">
        <v>0.84250491334643562</v>
      </c>
      <c r="E29" s="56">
        <v>0.85450560566467171</v>
      </c>
      <c r="F29" s="56">
        <v>0.80688010899182561</v>
      </c>
      <c r="G29" s="19">
        <v>0.83556343704659031</v>
      </c>
      <c r="H29" s="19">
        <v>0.82573910393172811</v>
      </c>
      <c r="I29" s="19">
        <v>0.84210526315789469</v>
      </c>
      <c r="J29" s="19">
        <v>0.84077218956382904</v>
      </c>
      <c r="K29" s="19">
        <v>0.84139344262295079</v>
      </c>
      <c r="L29" s="24">
        <f t="shared" si="3"/>
        <v>-2.4619318066507301</v>
      </c>
      <c r="M29" s="24">
        <f t="shared" si="4"/>
        <v>0.58300055763604863</v>
      </c>
      <c r="N29" s="24">
        <f t="shared" si="5"/>
        <v>6.2125305912175133E-2</v>
      </c>
    </row>
    <row r="30" spans="1:14" ht="15" x14ac:dyDescent="0.25">
      <c r="A30" s="36" t="s">
        <v>91</v>
      </c>
      <c r="B30" s="56">
        <v>0.71882086167800452</v>
      </c>
      <c r="C30" s="56">
        <v>0.73171064108155259</v>
      </c>
      <c r="D30" s="56">
        <v>0.75170673076923078</v>
      </c>
      <c r="E30" s="56">
        <v>0.78331333796383995</v>
      </c>
      <c r="F30" s="56">
        <v>0.75261402931006094</v>
      </c>
      <c r="G30" s="19">
        <v>0.7190358794645586</v>
      </c>
      <c r="H30" s="19">
        <v>0.74179945950983128</v>
      </c>
      <c r="I30" s="19">
        <v>0.75575221238938051</v>
      </c>
      <c r="J30" s="19">
        <v>0.76989361433300485</v>
      </c>
      <c r="K30" s="19">
        <v>0.77516665867344492</v>
      </c>
      <c r="L30" s="24">
        <f t="shared" si="3"/>
        <v>5.63457969954404</v>
      </c>
      <c r="M30" s="24">
        <f t="shared" si="4"/>
        <v>5.6130779208886317</v>
      </c>
      <c r="N30" s="24">
        <f t="shared" si="5"/>
        <v>0.52730443404400695</v>
      </c>
    </row>
    <row r="31" spans="1:14" ht="15" x14ac:dyDescent="0.25">
      <c r="A31" s="32" t="s">
        <v>206</v>
      </c>
      <c r="B31" s="55">
        <v>0.64412157648630597</v>
      </c>
      <c r="C31" s="55">
        <v>0.66531929347826091</v>
      </c>
      <c r="D31" s="55">
        <v>0.68403870817302082</v>
      </c>
      <c r="E31" s="55">
        <v>0.68481204674068896</v>
      </c>
      <c r="F31" s="55">
        <v>0.65216356484083171</v>
      </c>
      <c r="G31" s="21">
        <v>0.66525951967917052</v>
      </c>
      <c r="H31" s="21">
        <v>0.66565234401684192</v>
      </c>
      <c r="I31" s="21">
        <v>0.67680435486683777</v>
      </c>
      <c r="J31" s="21">
        <v>0.68115585186307559</v>
      </c>
      <c r="K31" s="21">
        <v>0.69078766926692992</v>
      </c>
      <c r="L31" s="25">
        <f t="shared" si="3"/>
        <v>4.6666092780623947</v>
      </c>
      <c r="M31" s="25">
        <f t="shared" si="4"/>
        <v>2.5528149587759397</v>
      </c>
      <c r="N31" s="25">
        <f t="shared" si="5"/>
        <v>0.96318174038543258</v>
      </c>
    </row>
    <row r="32" spans="1:14" x14ac:dyDescent="0.3">
      <c r="A32" s="36" t="s">
        <v>2</v>
      </c>
      <c r="B32" s="56">
        <v>0.55114369804306296</v>
      </c>
      <c r="C32" s="56">
        <v>0.58085879085665459</v>
      </c>
      <c r="D32" s="56">
        <v>0.62680615870509282</v>
      </c>
      <c r="E32" s="56">
        <v>0.60762933523557183</v>
      </c>
      <c r="F32" s="56">
        <v>0.57545232273838631</v>
      </c>
      <c r="G32" s="19">
        <v>0.59629077100427208</v>
      </c>
      <c r="H32" s="19">
        <v>0.60513805371029183</v>
      </c>
      <c r="I32" s="19">
        <v>0.60992349589144601</v>
      </c>
      <c r="J32" s="19">
        <v>0.62184473725988254</v>
      </c>
      <c r="K32" s="19">
        <v>0.62598144182726623</v>
      </c>
      <c r="L32" s="24">
        <f t="shared" si="3"/>
        <v>7.4837743784203266</v>
      </c>
      <c r="M32" s="24">
        <f t="shared" si="4"/>
        <v>2.9690670822994147</v>
      </c>
      <c r="N32" s="24">
        <f t="shared" si="5"/>
        <v>0.41367045673836866</v>
      </c>
    </row>
    <row r="33" spans="1:14" ht="15" x14ac:dyDescent="0.25">
      <c r="A33" s="36" t="s">
        <v>3</v>
      </c>
      <c r="B33" s="56">
        <v>0.5596309756779424</v>
      </c>
      <c r="C33" s="56">
        <v>0.60588744588744592</v>
      </c>
      <c r="D33" s="56">
        <v>0.61944367665904465</v>
      </c>
      <c r="E33" s="56">
        <v>0.61528548337774669</v>
      </c>
      <c r="F33" s="56">
        <v>0.60359513599248071</v>
      </c>
      <c r="G33" s="19">
        <v>0.61600991232845848</v>
      </c>
      <c r="H33" s="19">
        <v>0.62892848504394094</v>
      </c>
      <c r="I33" s="19">
        <v>0.64550506084027259</v>
      </c>
      <c r="J33" s="19">
        <v>0.64327513898371214</v>
      </c>
      <c r="K33" s="19">
        <v>0.65020814061054577</v>
      </c>
      <c r="L33" s="24">
        <f t="shared" si="3"/>
        <v>9.0577164932603367</v>
      </c>
      <c r="M33" s="24">
        <f t="shared" si="4"/>
        <v>3.4198228282087295</v>
      </c>
      <c r="N33" s="24">
        <f t="shared" si="5"/>
        <v>0.69330016268336347</v>
      </c>
    </row>
    <row r="34" spans="1:14" ht="15" x14ac:dyDescent="0.25">
      <c r="A34" s="36" t="s">
        <v>118</v>
      </c>
      <c r="B34" s="56">
        <v>0.76955653699558357</v>
      </c>
      <c r="C34" s="56">
        <v>0.77596147753912437</v>
      </c>
      <c r="D34" s="56">
        <v>0.78648582300233216</v>
      </c>
      <c r="E34" s="56">
        <v>0.78094308195968065</v>
      </c>
      <c r="F34" s="56">
        <v>0.7383382344461743</v>
      </c>
      <c r="G34" s="19">
        <v>0.77476767107856936</v>
      </c>
      <c r="H34" s="19">
        <v>0.74888374845338646</v>
      </c>
      <c r="I34" s="19">
        <v>0.75763888888888886</v>
      </c>
      <c r="J34" s="19">
        <v>0.75398194176727196</v>
      </c>
      <c r="K34" s="19">
        <v>0.77928294968425338</v>
      </c>
      <c r="L34" s="24">
        <f t="shared" si="3"/>
        <v>0.97264126886698055</v>
      </c>
      <c r="M34" s="24">
        <f t="shared" si="4"/>
        <v>0.45152786056840144</v>
      </c>
      <c r="N34" s="24">
        <f t="shared" si="5"/>
        <v>2.5301007916981422</v>
      </c>
    </row>
    <row r="35" spans="1:14" ht="15" x14ac:dyDescent="0.25">
      <c r="A35" s="36" t="s">
        <v>119</v>
      </c>
      <c r="B35" s="56">
        <v>0.81960060412820945</v>
      </c>
      <c r="C35" s="56">
        <v>0.7965357202055362</v>
      </c>
      <c r="D35" s="56">
        <v>0.81230893000804505</v>
      </c>
      <c r="E35" s="56">
        <v>0.82567577104947421</v>
      </c>
      <c r="F35" s="56">
        <v>0.76658581823369953</v>
      </c>
      <c r="G35" s="19">
        <v>0.79013121161362365</v>
      </c>
      <c r="H35" s="19">
        <v>0.80047185709470847</v>
      </c>
      <c r="I35" s="19">
        <v>0.80511703864997275</v>
      </c>
      <c r="J35" s="19">
        <v>0.79772682217669988</v>
      </c>
      <c r="K35" s="19">
        <v>0.80373172608361121</v>
      </c>
      <c r="L35" s="24">
        <f t="shared" si="3"/>
        <v>-1.5868878044598245</v>
      </c>
      <c r="M35" s="24">
        <f t="shared" si="4"/>
        <v>1.3600514469987557</v>
      </c>
      <c r="N35" s="24">
        <f t="shared" si="5"/>
        <v>0.60049039069113297</v>
      </c>
    </row>
    <row r="36" spans="1:14" ht="15" x14ac:dyDescent="0.25">
      <c r="A36" s="36" t="s">
        <v>91</v>
      </c>
      <c r="B36" s="56">
        <v>0.66592685835431298</v>
      </c>
      <c r="C36" s="56">
        <v>0.6875</v>
      </c>
      <c r="D36" s="56">
        <v>0.70578094471899777</v>
      </c>
      <c r="E36" s="56">
        <v>0.7323396326856535</v>
      </c>
      <c r="F36" s="56">
        <v>0.69764089121887285</v>
      </c>
      <c r="G36" s="19">
        <v>0.69039523433887329</v>
      </c>
      <c r="H36" s="19">
        <v>0.68493717664449372</v>
      </c>
      <c r="I36" s="19">
        <v>0.69921507064364208</v>
      </c>
      <c r="J36" s="19">
        <v>0.71385995938953295</v>
      </c>
      <c r="K36" s="19">
        <v>0.71813865147198486</v>
      </c>
      <c r="L36" s="24">
        <f t="shared" si="3"/>
        <v>5.2211793117671874</v>
      </c>
      <c r="M36" s="24">
        <f t="shared" si="4"/>
        <v>2.774341713311157</v>
      </c>
      <c r="N36" s="24">
        <f t="shared" si="5"/>
        <v>0.4278692082451907</v>
      </c>
    </row>
    <row r="37" spans="1:14" ht="15" x14ac:dyDescent="0.3">
      <c r="A37" s="32" t="s">
        <v>146</v>
      </c>
      <c r="B37" s="55">
        <v>0.66640745452175354</v>
      </c>
      <c r="C37" s="55">
        <v>0.69313091405922833</v>
      </c>
      <c r="D37" s="55">
        <v>0.70967643838949035</v>
      </c>
      <c r="E37" s="55">
        <v>0.71290127604685483</v>
      </c>
      <c r="F37" s="55">
        <v>0.6847376491508389</v>
      </c>
      <c r="G37" s="21">
        <v>0.69005104870065059</v>
      </c>
      <c r="H37" s="21">
        <v>0.69483416816612364</v>
      </c>
      <c r="I37" s="21">
        <v>0.70547821259550292</v>
      </c>
      <c r="J37" s="21">
        <v>0.71206442495066025</v>
      </c>
      <c r="K37" s="21">
        <v>0.72383973849060357</v>
      </c>
      <c r="L37" s="25">
        <f t="shared" si="3"/>
        <v>5.7432283968850033</v>
      </c>
      <c r="M37" s="25">
        <f t="shared" si="4"/>
        <v>3.3788689789952975</v>
      </c>
      <c r="N37" s="25">
        <f t="shared" si="5"/>
        <v>1.1775313539943322</v>
      </c>
    </row>
    <row r="39" spans="1:14" ht="17.399999999999999" x14ac:dyDescent="0.3">
      <c r="A39" s="13" t="s">
        <v>197</v>
      </c>
      <c r="B39" s="13"/>
      <c r="C39" s="13"/>
      <c r="D39" s="13"/>
      <c r="E39" s="13"/>
      <c r="F39" s="13"/>
    </row>
    <row r="40" spans="1:14" ht="55.2" x14ac:dyDescent="0.3">
      <c r="A40" s="17" t="s">
        <v>111</v>
      </c>
      <c r="B40" s="50">
        <v>2007</v>
      </c>
      <c r="C40" s="50">
        <v>2008</v>
      </c>
      <c r="D40" s="50">
        <v>2009</v>
      </c>
      <c r="E40" s="50">
        <v>2010</v>
      </c>
      <c r="F40" s="50">
        <v>2011</v>
      </c>
      <c r="G40" s="50">
        <v>2012</v>
      </c>
      <c r="H40" s="50">
        <v>2013</v>
      </c>
      <c r="I40" s="50">
        <v>2014</v>
      </c>
      <c r="J40" s="50">
        <v>2015</v>
      </c>
      <c r="K40" s="50">
        <v>2016</v>
      </c>
      <c r="L40" s="51" t="s">
        <v>220</v>
      </c>
      <c r="M40" s="51" t="s">
        <v>221</v>
      </c>
      <c r="N40" s="51" t="s">
        <v>222</v>
      </c>
    </row>
    <row r="41" spans="1:14" ht="15" x14ac:dyDescent="0.25">
      <c r="A41" s="32" t="s">
        <v>205</v>
      </c>
      <c r="B41" s="55">
        <v>0.68973384730029352</v>
      </c>
      <c r="C41" s="55">
        <v>0.7207346161302014</v>
      </c>
      <c r="D41" s="55">
        <v>0.73421516623641359</v>
      </c>
      <c r="E41" s="55">
        <v>0.73961970773102825</v>
      </c>
      <c r="F41" s="55">
        <v>0.71569212597930498</v>
      </c>
      <c r="G41" s="21">
        <v>0.71297278836888778</v>
      </c>
      <c r="H41" s="21">
        <v>0.7228079366118787</v>
      </c>
      <c r="I41" s="21">
        <v>0.73329868685831001</v>
      </c>
      <c r="J41" s="21">
        <v>0.74212762821772449</v>
      </c>
      <c r="K41" s="21">
        <v>0.75523645066497014</v>
      </c>
      <c r="L41" s="25">
        <f t="shared" ref="L41:L53" si="6">(K41-B41)*100</f>
        <v>6.5502603364676615</v>
      </c>
      <c r="M41" s="25">
        <f t="shared" ref="M41:M53" si="7">(K41-G41)*100</f>
        <v>4.226366229608236</v>
      </c>
      <c r="N41" s="25">
        <f t="shared" ref="N41:N53" si="8">(K41-J41)*100</f>
        <v>1.3108822447245649</v>
      </c>
    </row>
    <row r="42" spans="1:14" x14ac:dyDescent="0.3">
      <c r="A42" s="36" t="s">
        <v>87</v>
      </c>
      <c r="B42" s="56">
        <v>0.58802228412256263</v>
      </c>
      <c r="C42" s="56">
        <v>0.67033215903371912</v>
      </c>
      <c r="D42" s="56">
        <v>0.69127028991359118</v>
      </c>
      <c r="E42" s="56">
        <v>0.68784886936989786</v>
      </c>
      <c r="F42" s="56">
        <v>0.67120655207650193</v>
      </c>
      <c r="G42" s="19">
        <v>0.67207565953210557</v>
      </c>
      <c r="H42" s="19">
        <v>0.68468552661442128</v>
      </c>
      <c r="I42" s="19">
        <v>0.69357064924480438</v>
      </c>
      <c r="J42" s="19">
        <v>0.70129018993035031</v>
      </c>
      <c r="K42" s="19">
        <v>0.71909786336059089</v>
      </c>
      <c r="L42" s="24">
        <f t="shared" si="6"/>
        <v>13.107557923802826</v>
      </c>
      <c r="M42" s="24">
        <f t="shared" si="7"/>
        <v>4.7022203828485321</v>
      </c>
      <c r="N42" s="24">
        <f t="shared" si="8"/>
        <v>1.7807673430240589</v>
      </c>
    </row>
    <row r="43" spans="1:14" x14ac:dyDescent="0.3">
      <c r="A43" s="36" t="s">
        <v>121</v>
      </c>
      <c r="B43" s="56">
        <v>0.63759689922480622</v>
      </c>
      <c r="C43" s="56">
        <v>0.58203368683718026</v>
      </c>
      <c r="D43" s="56">
        <v>0.59744680851063825</v>
      </c>
      <c r="E43" s="56">
        <v>0.64972776769509977</v>
      </c>
      <c r="F43" s="56">
        <v>0.50684931506849318</v>
      </c>
      <c r="G43" s="19">
        <v>0.58162490508731968</v>
      </c>
      <c r="H43" s="19">
        <v>0.58133669609079441</v>
      </c>
      <c r="I43" s="19">
        <v>0.63419007770472202</v>
      </c>
      <c r="J43" s="19">
        <v>0.63375430539609645</v>
      </c>
      <c r="K43" s="19">
        <v>0.61218512009373205</v>
      </c>
      <c r="L43" s="24">
        <f t="shared" si="6"/>
        <v>-2.5411779131074175</v>
      </c>
      <c r="M43" s="24">
        <f t="shared" si="7"/>
        <v>3.0560215006412372</v>
      </c>
      <c r="N43" s="24">
        <f t="shared" si="8"/>
        <v>-2.1569185302364402</v>
      </c>
    </row>
    <row r="44" spans="1:14" ht="15" x14ac:dyDescent="0.25">
      <c r="A44" s="36" t="s">
        <v>123</v>
      </c>
      <c r="B44" s="56">
        <v>0.59547676657942816</v>
      </c>
      <c r="C44" s="56">
        <v>0.63056279563664441</v>
      </c>
      <c r="D44" s="56">
        <v>0.64937092888373338</v>
      </c>
      <c r="E44" s="56">
        <v>0.66852647212298799</v>
      </c>
      <c r="F44" s="56">
        <v>0.66461940801204578</v>
      </c>
      <c r="G44" s="19">
        <v>0.68457983912373777</v>
      </c>
      <c r="H44" s="19">
        <v>0.68691454100014415</v>
      </c>
      <c r="I44" s="19">
        <v>0.69900371166243402</v>
      </c>
      <c r="J44" s="19">
        <v>0.71046241554054057</v>
      </c>
      <c r="K44" s="19">
        <v>0.72464373336117349</v>
      </c>
      <c r="L44" s="24">
        <f t="shared" si="6"/>
        <v>12.916696678174533</v>
      </c>
      <c r="M44" s="24">
        <f t="shared" si="7"/>
        <v>4.0063894237435722</v>
      </c>
      <c r="N44" s="24">
        <f t="shared" si="8"/>
        <v>1.4181317820632922</v>
      </c>
    </row>
    <row r="45" spans="1:14" x14ac:dyDescent="0.3">
      <c r="A45" s="36" t="s">
        <v>120</v>
      </c>
      <c r="B45" s="56">
        <v>0.78735177865612649</v>
      </c>
      <c r="C45" s="56">
        <v>0.76013805004314061</v>
      </c>
      <c r="D45" s="56">
        <v>0.75565610859728505</v>
      </c>
      <c r="E45" s="56">
        <v>0.734375</v>
      </c>
      <c r="F45" s="56">
        <v>0.73339658444022771</v>
      </c>
      <c r="G45" s="19">
        <v>0.67454545454545456</v>
      </c>
      <c r="H45" s="19">
        <v>0.717206132879046</v>
      </c>
      <c r="I45" s="19">
        <v>0.72735346358792186</v>
      </c>
      <c r="J45" s="19">
        <v>0.71852445870088211</v>
      </c>
      <c r="K45" s="19">
        <v>0.71296296296296291</v>
      </c>
      <c r="L45" s="24">
        <f t="shared" si="6"/>
        <v>-7.4388815693163579</v>
      </c>
      <c r="M45" s="24">
        <f t="shared" si="7"/>
        <v>3.841750841750835</v>
      </c>
      <c r="N45" s="24">
        <f t="shared" si="8"/>
        <v>-0.55614957379191976</v>
      </c>
    </row>
    <row r="46" spans="1:14" ht="15" x14ac:dyDescent="0.25">
      <c r="A46" s="36" t="s">
        <v>124</v>
      </c>
      <c r="B46" s="56">
        <v>0.7863586069801024</v>
      </c>
      <c r="C46" s="56">
        <v>0.79376477168167137</v>
      </c>
      <c r="D46" s="56">
        <v>0.80342576132644417</v>
      </c>
      <c r="E46" s="56">
        <v>0.81747744670279332</v>
      </c>
      <c r="F46" s="56">
        <v>0.78359929615921364</v>
      </c>
      <c r="G46" s="19">
        <v>0.76829232355974653</v>
      </c>
      <c r="H46" s="19">
        <v>0.78806623829161471</v>
      </c>
      <c r="I46" s="19">
        <v>0.80004589110695901</v>
      </c>
      <c r="J46" s="19">
        <v>0.80545826267492904</v>
      </c>
      <c r="K46" s="19">
        <v>0.80928949526578697</v>
      </c>
      <c r="L46" s="24">
        <f t="shared" si="6"/>
        <v>2.293088828568457</v>
      </c>
      <c r="M46" s="24">
        <f t="shared" si="7"/>
        <v>4.0997171706040447</v>
      </c>
      <c r="N46" s="24">
        <f t="shared" si="8"/>
        <v>0.38312325908579359</v>
      </c>
    </row>
    <row r="47" spans="1:14" ht="15" x14ac:dyDescent="0.25">
      <c r="A47" s="32" t="s">
        <v>206</v>
      </c>
      <c r="B47" s="55">
        <v>0.64412157648630597</v>
      </c>
      <c r="C47" s="55">
        <v>0.66531929347826091</v>
      </c>
      <c r="D47" s="55">
        <v>0.68403870817302082</v>
      </c>
      <c r="E47" s="55">
        <v>0.68481204674068896</v>
      </c>
      <c r="F47" s="55">
        <v>0.65216356484083171</v>
      </c>
      <c r="G47" s="21">
        <v>0.66525951967917052</v>
      </c>
      <c r="H47" s="21">
        <v>0.66565234401684192</v>
      </c>
      <c r="I47" s="21">
        <v>0.67680435486683777</v>
      </c>
      <c r="J47" s="21">
        <v>0.68115585186307559</v>
      </c>
      <c r="K47" s="21">
        <v>0.69078766926692992</v>
      </c>
      <c r="L47" s="25">
        <f t="shared" si="6"/>
        <v>4.6666092780623947</v>
      </c>
      <c r="M47" s="25">
        <f t="shared" si="7"/>
        <v>2.5528149587759397</v>
      </c>
      <c r="N47" s="25">
        <f t="shared" si="8"/>
        <v>0.96318174038543258</v>
      </c>
    </row>
    <row r="48" spans="1:14" x14ac:dyDescent="0.3">
      <c r="A48" s="36" t="s">
        <v>87</v>
      </c>
      <c r="B48" s="56">
        <v>0.54361735330836458</v>
      </c>
      <c r="C48" s="56">
        <v>0.58793756915181616</v>
      </c>
      <c r="D48" s="56">
        <v>0.61747918414107728</v>
      </c>
      <c r="E48" s="56">
        <v>0.60616402937222047</v>
      </c>
      <c r="F48" s="56">
        <v>0.58151971147867176</v>
      </c>
      <c r="G48" s="19">
        <v>0.59517626865014739</v>
      </c>
      <c r="H48" s="19">
        <v>0.6070633236396028</v>
      </c>
      <c r="I48" s="19">
        <v>0.61858805713479037</v>
      </c>
      <c r="J48" s="19">
        <v>0.62141120480057943</v>
      </c>
      <c r="K48" s="19">
        <v>0.63001192024273944</v>
      </c>
      <c r="L48" s="24">
        <f t="shared" si="6"/>
        <v>8.6394566934374861</v>
      </c>
      <c r="M48" s="24">
        <f t="shared" si="7"/>
        <v>3.4835651592592054</v>
      </c>
      <c r="N48" s="24">
        <f t="shared" si="8"/>
        <v>0.86007154421600118</v>
      </c>
    </row>
    <row r="49" spans="1:14" x14ac:dyDescent="0.3">
      <c r="A49" s="36" t="s">
        <v>121</v>
      </c>
      <c r="B49" s="56">
        <v>0.74973767051416584</v>
      </c>
      <c r="C49" s="56">
        <v>0.71806387225548907</v>
      </c>
      <c r="D49" s="56">
        <v>0.70678796361091667</v>
      </c>
      <c r="E49" s="56">
        <v>0.73114035087719298</v>
      </c>
      <c r="F49" s="56">
        <v>0.54317269076305219</v>
      </c>
      <c r="G49" s="19">
        <v>0.65789473684210531</v>
      </c>
      <c r="H49" s="19">
        <v>0.68540433925049304</v>
      </c>
      <c r="I49" s="19">
        <v>0.70373967945604665</v>
      </c>
      <c r="J49" s="19">
        <v>0.68668555240793205</v>
      </c>
      <c r="K49" s="19">
        <v>0.68955223880597016</v>
      </c>
      <c r="L49" s="24">
        <f t="shared" si="6"/>
        <v>-6.0185431708195676</v>
      </c>
      <c r="M49" s="24">
        <f t="shared" si="7"/>
        <v>3.1657501963864854</v>
      </c>
      <c r="N49" s="24">
        <f t="shared" si="8"/>
        <v>0.28666863980381097</v>
      </c>
    </row>
    <row r="50" spans="1:14" ht="15" x14ac:dyDescent="0.25">
      <c r="A50" s="36" t="s">
        <v>123</v>
      </c>
      <c r="B50" s="56">
        <v>0.59160276364740716</v>
      </c>
      <c r="C50" s="56">
        <v>0.61533492146808255</v>
      </c>
      <c r="D50" s="56">
        <v>0.63736553073045965</v>
      </c>
      <c r="E50" s="56">
        <v>0.64759495425561409</v>
      </c>
      <c r="F50" s="56">
        <v>0.6262608755936081</v>
      </c>
      <c r="G50" s="19">
        <v>0.65684193979407368</v>
      </c>
      <c r="H50" s="19">
        <v>0.65744738262277391</v>
      </c>
      <c r="I50" s="19">
        <v>0.67466902030008824</v>
      </c>
      <c r="J50" s="19">
        <v>0.68491465477471936</v>
      </c>
      <c r="K50" s="19">
        <v>0.69389857369255148</v>
      </c>
      <c r="L50" s="24">
        <f t="shared" si="6"/>
        <v>10.229581004514433</v>
      </c>
      <c r="M50" s="24">
        <f t="shared" si="7"/>
        <v>3.7056633898477798</v>
      </c>
      <c r="N50" s="24">
        <f t="shared" si="8"/>
        <v>0.89839189178321233</v>
      </c>
    </row>
    <row r="51" spans="1:14" x14ac:dyDescent="0.3">
      <c r="A51" s="36" t="s">
        <v>120</v>
      </c>
      <c r="B51" s="56">
        <v>0.73053892215568861</v>
      </c>
      <c r="C51" s="56">
        <v>0.69525731584258321</v>
      </c>
      <c r="D51" s="56">
        <v>0.75391304347826082</v>
      </c>
      <c r="E51" s="56">
        <v>0.73030056864337933</v>
      </c>
      <c r="F51" s="56">
        <v>0.70444242973708071</v>
      </c>
      <c r="G51" s="19">
        <v>0.70081300813008129</v>
      </c>
      <c r="H51" s="19">
        <v>0.7027914614121511</v>
      </c>
      <c r="I51" s="19">
        <v>0.71287128712871284</v>
      </c>
      <c r="J51" s="19">
        <v>0.70588235294117652</v>
      </c>
      <c r="K51" s="19">
        <v>0.69945778466305186</v>
      </c>
      <c r="L51" s="24">
        <f t="shared" si="6"/>
        <v>-3.1081137492636746</v>
      </c>
      <c r="M51" s="24">
        <f t="shared" si="7"/>
        <v>-0.13552234670294316</v>
      </c>
      <c r="N51" s="24">
        <f t="shared" si="8"/>
        <v>-0.64245682781246538</v>
      </c>
    </row>
    <row r="52" spans="1:14" ht="15" x14ac:dyDescent="0.25">
      <c r="A52" s="36" t="s">
        <v>124</v>
      </c>
      <c r="B52" s="56">
        <v>0.75176889351912146</v>
      </c>
      <c r="C52" s="56">
        <v>0.75769692123150745</v>
      </c>
      <c r="D52" s="56">
        <v>0.77061392242486515</v>
      </c>
      <c r="E52" s="56">
        <v>0.7862196703093165</v>
      </c>
      <c r="F52" s="56">
        <v>0.7513049488023571</v>
      </c>
      <c r="G52" s="19">
        <v>0.75561869376752999</v>
      </c>
      <c r="H52" s="19">
        <v>0.7550535766000579</v>
      </c>
      <c r="I52" s="19">
        <v>0.76502807334406531</v>
      </c>
      <c r="J52" s="19">
        <v>0.76733225607879352</v>
      </c>
      <c r="K52" s="19">
        <v>0.77163965156026026</v>
      </c>
      <c r="L52" s="24">
        <f t="shared" si="6"/>
        <v>1.9870758041138803</v>
      </c>
      <c r="M52" s="24">
        <f t="shared" si="7"/>
        <v>1.6020957792730273</v>
      </c>
      <c r="N52" s="24">
        <f t="shared" si="8"/>
        <v>0.4307395481466747</v>
      </c>
    </row>
    <row r="53" spans="1:14" ht="15" x14ac:dyDescent="0.3">
      <c r="A53" s="32" t="s">
        <v>146</v>
      </c>
      <c r="B53" s="55">
        <v>0.66640745452175354</v>
      </c>
      <c r="C53" s="55">
        <v>0.69313091405922833</v>
      </c>
      <c r="D53" s="55">
        <v>0.70967643838949035</v>
      </c>
      <c r="E53" s="55">
        <v>0.71290127604685483</v>
      </c>
      <c r="F53" s="55">
        <v>0.6847376491508389</v>
      </c>
      <c r="G53" s="21">
        <v>0.69005104870065059</v>
      </c>
      <c r="H53" s="21">
        <v>0.69483416816612364</v>
      </c>
      <c r="I53" s="21">
        <v>0.70547821259550292</v>
      </c>
      <c r="J53" s="21">
        <v>0.71206442495066025</v>
      </c>
      <c r="K53" s="21">
        <v>0.72383973849060357</v>
      </c>
      <c r="L53" s="25">
        <f t="shared" si="6"/>
        <v>5.7432283968850033</v>
      </c>
      <c r="M53" s="25">
        <f t="shared" si="7"/>
        <v>3.3788689789952975</v>
      </c>
      <c r="N53" s="25">
        <f t="shared" si="8"/>
        <v>1.1775313539943322</v>
      </c>
    </row>
    <row r="54" spans="1:14" ht="15" x14ac:dyDescent="0.25">
      <c r="A54" s="35"/>
      <c r="B54" s="35"/>
      <c r="C54" s="35"/>
      <c r="D54" s="35"/>
      <c r="E54" s="35"/>
      <c r="F54" s="35"/>
      <c r="G54" s="27"/>
      <c r="H54" s="27"/>
      <c r="I54" s="27"/>
      <c r="J54" s="27"/>
      <c r="K54" s="27"/>
      <c r="L54" s="27"/>
      <c r="M54" s="27"/>
      <c r="N54" s="28"/>
    </row>
    <row r="55" spans="1:14" ht="17.399999999999999" x14ac:dyDescent="0.3">
      <c r="A55" s="13" t="s">
        <v>198</v>
      </c>
      <c r="B55" s="13"/>
      <c r="C55" s="13"/>
      <c r="D55" s="13"/>
      <c r="E55" s="13"/>
      <c r="F55" s="13"/>
      <c r="G55" s="27"/>
      <c r="H55" s="27"/>
      <c r="I55" s="27"/>
      <c r="J55" s="27"/>
      <c r="K55" s="27"/>
      <c r="L55" s="27"/>
      <c r="M55" s="27"/>
      <c r="N55" s="28"/>
    </row>
    <row r="56" spans="1:14" ht="55.2" x14ac:dyDescent="0.3">
      <c r="A56" s="17" t="s">
        <v>112</v>
      </c>
      <c r="B56" s="50">
        <v>2007</v>
      </c>
      <c r="C56" s="50">
        <v>2008</v>
      </c>
      <c r="D56" s="50">
        <v>2009</v>
      </c>
      <c r="E56" s="50">
        <v>2010</v>
      </c>
      <c r="F56" s="50">
        <v>2011</v>
      </c>
      <c r="G56" s="50">
        <v>2012</v>
      </c>
      <c r="H56" s="50">
        <v>2013</v>
      </c>
      <c r="I56" s="50">
        <v>2014</v>
      </c>
      <c r="J56" s="50">
        <v>2015</v>
      </c>
      <c r="K56" s="50">
        <v>2016</v>
      </c>
      <c r="L56" s="51" t="s">
        <v>220</v>
      </c>
      <c r="M56" s="51" t="s">
        <v>221</v>
      </c>
      <c r="N56" s="51" t="s">
        <v>222</v>
      </c>
    </row>
    <row r="57" spans="1:14" ht="15" x14ac:dyDescent="0.25">
      <c r="A57" s="33" t="s">
        <v>105</v>
      </c>
      <c r="B57" s="81">
        <v>0.59976126529394214</v>
      </c>
      <c r="C57" s="81">
        <v>0.67209262582243867</v>
      </c>
      <c r="D57" s="81">
        <v>0.71297715495219327</v>
      </c>
      <c r="E57" s="81">
        <v>0.68461164261391272</v>
      </c>
      <c r="F57" s="81">
        <v>0.6554482152938963</v>
      </c>
      <c r="G57" s="19">
        <v>0.67044284243048402</v>
      </c>
      <c r="H57" s="19">
        <v>0.67337403438823817</v>
      </c>
      <c r="I57" s="19">
        <v>0.68097484276729559</v>
      </c>
      <c r="J57" s="19">
        <v>0.69269888572168958</v>
      </c>
      <c r="K57" s="19">
        <v>0.71201142618267954</v>
      </c>
      <c r="L57" s="24">
        <f t="shared" ref="L57:L59" si="9">(K57-B57)*100</f>
        <v>11.22501608887374</v>
      </c>
      <c r="M57" s="24">
        <f t="shared" ref="M57:M59" si="10">(K57-G57)*100</f>
        <v>4.156858375219552</v>
      </c>
      <c r="N57" s="24">
        <f t="shared" ref="N57:N59" si="11">(K57-J57)*100</f>
        <v>1.9312540460989958</v>
      </c>
    </row>
    <row r="58" spans="1:14" ht="15" x14ac:dyDescent="0.25">
      <c r="A58" s="33" t="s">
        <v>106</v>
      </c>
      <c r="B58" s="81">
        <v>0.55114369804306296</v>
      </c>
      <c r="C58" s="81">
        <v>0.58085879085665459</v>
      </c>
      <c r="D58" s="81">
        <v>0.62680615870509282</v>
      </c>
      <c r="E58" s="81">
        <v>0.60762933523557183</v>
      </c>
      <c r="F58" s="81">
        <v>0.57545232273838631</v>
      </c>
      <c r="G58" s="19">
        <v>0.59629077100427208</v>
      </c>
      <c r="H58" s="19">
        <v>0.60513805371029183</v>
      </c>
      <c r="I58" s="19">
        <v>0.60992349589144601</v>
      </c>
      <c r="J58" s="19">
        <v>0.62184473725988254</v>
      </c>
      <c r="K58" s="19">
        <v>0.62598144182726623</v>
      </c>
      <c r="L58" s="24">
        <f t="shared" si="9"/>
        <v>7.4837743784203266</v>
      </c>
      <c r="M58" s="24">
        <f t="shared" si="10"/>
        <v>2.9690670822994147</v>
      </c>
      <c r="N58" s="24">
        <f t="shared" si="11"/>
        <v>0.41367045673836866</v>
      </c>
    </row>
    <row r="59" spans="1:14" ht="15" x14ac:dyDescent="0.3">
      <c r="A59" s="32" t="s">
        <v>146</v>
      </c>
      <c r="B59" s="55">
        <v>0.5736947012900725</v>
      </c>
      <c r="C59" s="55">
        <v>0.62647668283095859</v>
      </c>
      <c r="D59" s="55">
        <v>0.6715846165516195</v>
      </c>
      <c r="E59" s="55">
        <v>0.64701197863091875</v>
      </c>
      <c r="F59" s="55">
        <v>0.61622200553095574</v>
      </c>
      <c r="G59" s="21">
        <v>0.63433279397681863</v>
      </c>
      <c r="H59" s="21">
        <v>0.6394382075250129</v>
      </c>
      <c r="I59" s="21">
        <v>0.64546984881141545</v>
      </c>
      <c r="J59" s="21">
        <v>0.65691792133660432</v>
      </c>
      <c r="K59" s="21">
        <v>0.66846732155452715</v>
      </c>
      <c r="L59" s="25">
        <f t="shared" si="9"/>
        <v>9.4772620264454659</v>
      </c>
      <c r="M59" s="25">
        <f t="shared" si="10"/>
        <v>3.4134527577708518</v>
      </c>
      <c r="N59" s="25">
        <f t="shared" si="11"/>
        <v>1.1549400217922834</v>
      </c>
    </row>
    <row r="60" spans="1:14" ht="15" x14ac:dyDescent="0.25">
      <c r="A60" s="35"/>
      <c r="B60" s="35"/>
      <c r="C60" s="35"/>
      <c r="D60" s="35"/>
      <c r="E60" s="35"/>
      <c r="F60" s="35"/>
      <c r="G60" s="27"/>
      <c r="H60" s="27"/>
      <c r="I60" s="27"/>
      <c r="J60" s="27"/>
      <c r="L60" s="27"/>
      <c r="M60" s="27"/>
      <c r="N60" s="28"/>
    </row>
    <row r="61" spans="1:14" ht="17.399999999999999" x14ac:dyDescent="0.3">
      <c r="A61" s="13" t="s">
        <v>199</v>
      </c>
      <c r="B61" s="13"/>
      <c r="C61" s="13"/>
      <c r="D61" s="13"/>
      <c r="E61" s="13"/>
      <c r="F61" s="13"/>
      <c r="G61" s="27"/>
      <c r="H61" s="27"/>
      <c r="I61" s="27"/>
      <c r="J61" s="27"/>
      <c r="K61" s="27"/>
      <c r="L61" s="27"/>
      <c r="M61" s="27"/>
      <c r="N61" s="28"/>
    </row>
    <row r="62" spans="1:14" ht="55.2" x14ac:dyDescent="0.3">
      <c r="A62" s="17" t="s">
        <v>113</v>
      </c>
      <c r="B62" s="50">
        <v>2007</v>
      </c>
      <c r="C62" s="50">
        <v>2008</v>
      </c>
      <c r="D62" s="50">
        <v>2009</v>
      </c>
      <c r="E62" s="50">
        <v>2010</v>
      </c>
      <c r="F62" s="50">
        <v>2011</v>
      </c>
      <c r="G62" s="50">
        <v>2012</v>
      </c>
      <c r="H62" s="50">
        <v>2013</v>
      </c>
      <c r="I62" s="50">
        <v>2014</v>
      </c>
      <c r="J62" s="50">
        <v>2015</v>
      </c>
      <c r="K62" s="50">
        <v>2016</v>
      </c>
      <c r="L62" s="51" t="s">
        <v>220</v>
      </c>
      <c r="M62" s="51" t="s">
        <v>221</v>
      </c>
      <c r="N62" s="51" t="s">
        <v>222</v>
      </c>
    </row>
    <row r="63" spans="1:14" ht="15" x14ac:dyDescent="0.25">
      <c r="A63" s="32" t="s">
        <v>205</v>
      </c>
      <c r="B63" s="55">
        <v>0.58974775184235306</v>
      </c>
      <c r="C63" s="55">
        <v>0.65528470413100115</v>
      </c>
      <c r="D63" s="55">
        <v>0.66559209671129593</v>
      </c>
      <c r="E63" s="55">
        <v>0.67435373701434187</v>
      </c>
      <c r="F63" s="55">
        <v>0.6780972151502096</v>
      </c>
      <c r="G63" s="21">
        <v>0.67407622821207225</v>
      </c>
      <c r="H63" s="21">
        <v>0.69320328774201878</v>
      </c>
      <c r="I63" s="21">
        <v>0.70109377513270066</v>
      </c>
      <c r="J63" s="21">
        <v>0.70946651838371588</v>
      </c>
      <c r="K63" s="21">
        <v>0.72070096742878187</v>
      </c>
      <c r="L63" s="25">
        <f t="shared" ref="L63:L69" si="12">(K63-B63)*100</f>
        <v>13.09532155864288</v>
      </c>
      <c r="M63" s="25">
        <f t="shared" ref="M63:M69" si="13">(K63-G63)*100</f>
        <v>4.6624739216709621</v>
      </c>
      <c r="N63" s="25">
        <f t="shared" ref="N63:N69" si="14">(K63-J63)*100</f>
        <v>1.1234449045065986</v>
      </c>
    </row>
    <row r="64" spans="1:14" x14ac:dyDescent="0.3">
      <c r="A64" s="22" t="s">
        <v>87</v>
      </c>
      <c r="B64" s="56">
        <v>0.59093448248344105</v>
      </c>
      <c r="C64" s="56">
        <v>0.69696969696969702</v>
      </c>
      <c r="D64" s="56">
        <v>0.68996516462523882</v>
      </c>
      <c r="E64" s="56">
        <v>0.68881643859122299</v>
      </c>
      <c r="F64" s="56">
        <v>0.69528773684581247</v>
      </c>
      <c r="G64" s="19">
        <v>0.67278901520744128</v>
      </c>
      <c r="H64" s="19">
        <v>0.70066543034798734</v>
      </c>
      <c r="I64" s="19">
        <v>0.70561394514227116</v>
      </c>
      <c r="J64" s="19">
        <v>0.70900099852598542</v>
      </c>
      <c r="K64" s="19">
        <v>0.71865837087892437</v>
      </c>
      <c r="L64" s="24">
        <f t="shared" si="12"/>
        <v>12.772388839548332</v>
      </c>
      <c r="M64" s="24">
        <f t="shared" si="13"/>
        <v>4.5869355671483092</v>
      </c>
      <c r="N64" s="24">
        <f t="shared" si="14"/>
        <v>0.96573723529389532</v>
      </c>
    </row>
    <row r="65" spans="1:14" ht="15" x14ac:dyDescent="0.25">
      <c r="A65" s="22" t="s">
        <v>123</v>
      </c>
      <c r="B65" s="56">
        <v>0.58893388791593693</v>
      </c>
      <c r="C65" s="56">
        <v>0.62614606386342075</v>
      </c>
      <c r="D65" s="56">
        <v>0.64460250641118688</v>
      </c>
      <c r="E65" s="56">
        <v>0.65918091809180923</v>
      </c>
      <c r="F65" s="56">
        <v>0.65656431974589735</v>
      </c>
      <c r="G65" s="19">
        <v>0.67613690082253952</v>
      </c>
      <c r="H65" s="19">
        <v>0.68237064016786098</v>
      </c>
      <c r="I65" s="19">
        <v>0.69348013816925735</v>
      </c>
      <c r="J65" s="19">
        <v>0.71059939828743346</v>
      </c>
      <c r="K65" s="19">
        <v>0.72551553632634713</v>
      </c>
      <c r="L65" s="24">
        <f t="shared" si="12"/>
        <v>13.658164841041021</v>
      </c>
      <c r="M65" s="24">
        <f t="shared" si="13"/>
        <v>4.9378635503807615</v>
      </c>
      <c r="N65" s="24">
        <f t="shared" si="14"/>
        <v>1.4916138038913673</v>
      </c>
    </row>
    <row r="66" spans="1:14" ht="15" x14ac:dyDescent="0.25">
      <c r="A66" s="32" t="s">
        <v>206</v>
      </c>
      <c r="B66" s="55">
        <v>0.5596309756779424</v>
      </c>
      <c r="C66" s="55">
        <v>0.60588744588744592</v>
      </c>
      <c r="D66" s="55">
        <v>0.61944367665904465</v>
      </c>
      <c r="E66" s="55">
        <v>0.61528548337774669</v>
      </c>
      <c r="F66" s="55">
        <v>0.60359513599248071</v>
      </c>
      <c r="G66" s="21">
        <v>0.61600991232845848</v>
      </c>
      <c r="H66" s="21">
        <v>0.62892848504394094</v>
      </c>
      <c r="I66" s="21">
        <v>0.64550506084027259</v>
      </c>
      <c r="J66" s="21">
        <v>0.64327513898371214</v>
      </c>
      <c r="K66" s="21">
        <v>0.65020814061054577</v>
      </c>
      <c r="L66" s="25">
        <f t="shared" si="12"/>
        <v>9.0577164932603367</v>
      </c>
      <c r="M66" s="25">
        <f t="shared" si="13"/>
        <v>3.4198228282087295</v>
      </c>
      <c r="N66" s="25">
        <f t="shared" si="14"/>
        <v>0.69330016268336347</v>
      </c>
    </row>
    <row r="67" spans="1:14" x14ac:dyDescent="0.3">
      <c r="A67" s="22" t="s">
        <v>87</v>
      </c>
      <c r="B67" s="56">
        <v>0.52861930294906168</v>
      </c>
      <c r="C67" s="56">
        <v>0.59783558513141088</v>
      </c>
      <c r="D67" s="56">
        <v>0.60924830155599385</v>
      </c>
      <c r="E67" s="56">
        <v>0.59663112624316816</v>
      </c>
      <c r="F67" s="56">
        <v>0.59185758062162552</v>
      </c>
      <c r="G67" s="19">
        <v>0.59403144318574075</v>
      </c>
      <c r="H67" s="19">
        <v>0.61262784672030546</v>
      </c>
      <c r="I67" s="19">
        <v>0.62882763540021402</v>
      </c>
      <c r="J67" s="19">
        <v>0.62199121965988802</v>
      </c>
      <c r="K67" s="19">
        <v>0.62544873306605875</v>
      </c>
      <c r="L67" s="24">
        <f t="shared" si="12"/>
        <v>9.6829430116997077</v>
      </c>
      <c r="M67" s="24">
        <f t="shared" si="13"/>
        <v>3.1417289880318</v>
      </c>
      <c r="N67" s="24">
        <f t="shared" si="14"/>
        <v>0.34575134061707313</v>
      </c>
    </row>
    <row r="68" spans="1:14" ht="15" x14ac:dyDescent="0.25">
      <c r="A68" s="22" t="s">
        <v>123</v>
      </c>
      <c r="B68" s="56">
        <v>0.58182254196642691</v>
      </c>
      <c r="C68" s="56">
        <v>0.61194558235978358</v>
      </c>
      <c r="D68" s="56">
        <v>0.62808076119749356</v>
      </c>
      <c r="E68" s="56">
        <v>0.63303495311167945</v>
      </c>
      <c r="F68" s="56">
        <v>0.61719575601301935</v>
      </c>
      <c r="G68" s="19">
        <v>0.6487383177570093</v>
      </c>
      <c r="H68" s="19">
        <v>0.65250493096646944</v>
      </c>
      <c r="I68" s="19">
        <v>0.67247559016190828</v>
      </c>
      <c r="J68" s="19">
        <v>0.68182233595320785</v>
      </c>
      <c r="K68" s="19">
        <v>0.69244178250569888</v>
      </c>
      <c r="L68" s="24">
        <f t="shared" si="12"/>
        <v>11.061924053927196</v>
      </c>
      <c r="M68" s="24">
        <f t="shared" si="13"/>
        <v>4.370346474868958</v>
      </c>
      <c r="N68" s="24">
        <f t="shared" si="14"/>
        <v>1.061944655249103</v>
      </c>
    </row>
    <row r="69" spans="1:14" ht="15" x14ac:dyDescent="0.3">
      <c r="A69" s="32" t="s">
        <v>146</v>
      </c>
      <c r="B69" s="55">
        <v>0.57356586003334686</v>
      </c>
      <c r="C69" s="55">
        <v>0.6296977307381828</v>
      </c>
      <c r="D69" s="55">
        <v>0.64212516930311003</v>
      </c>
      <c r="E69" s="55">
        <v>0.64473842716809215</v>
      </c>
      <c r="F69" s="55">
        <v>0.64084362240651715</v>
      </c>
      <c r="G69" s="21">
        <v>0.64551280867332805</v>
      </c>
      <c r="H69" s="21">
        <v>0.6610430685320553</v>
      </c>
      <c r="I69" s="21">
        <v>0.67299935559321222</v>
      </c>
      <c r="J69" s="21">
        <v>0.67577607889859681</v>
      </c>
      <c r="K69" s="21">
        <v>0.68522305914434412</v>
      </c>
      <c r="L69" s="25">
        <f t="shared" si="12"/>
        <v>11.165719911099725</v>
      </c>
      <c r="M69" s="25">
        <f t="shared" si="13"/>
        <v>3.9710250471016062</v>
      </c>
      <c r="N69" s="25">
        <f t="shared" si="14"/>
        <v>0.94469802457473051</v>
      </c>
    </row>
    <row r="71" spans="1:14" ht="17.399999999999999" x14ac:dyDescent="0.3">
      <c r="A71" s="13" t="s">
        <v>200</v>
      </c>
      <c r="B71" s="13"/>
      <c r="C71" s="13"/>
      <c r="D71" s="13"/>
      <c r="E71" s="13"/>
      <c r="F71" s="13"/>
      <c r="G71" s="27"/>
      <c r="H71" s="27"/>
      <c r="I71" s="27"/>
      <c r="J71" s="27"/>
      <c r="L71" s="27"/>
      <c r="M71" s="27"/>
      <c r="N71" s="28"/>
    </row>
    <row r="72" spans="1:14" ht="55.2" x14ac:dyDescent="0.3">
      <c r="A72" s="17" t="s">
        <v>114</v>
      </c>
      <c r="B72" s="50">
        <v>2007</v>
      </c>
      <c r="C72" s="50">
        <v>2008</v>
      </c>
      <c r="D72" s="50">
        <v>2009</v>
      </c>
      <c r="E72" s="50">
        <v>2010</v>
      </c>
      <c r="F72" s="50">
        <v>2011</v>
      </c>
      <c r="G72" s="50">
        <v>2012</v>
      </c>
      <c r="H72" s="50">
        <v>2013</v>
      </c>
      <c r="I72" s="50">
        <v>2014</v>
      </c>
      <c r="J72" s="50">
        <v>2015</v>
      </c>
      <c r="K72" s="50">
        <v>2016</v>
      </c>
      <c r="L72" s="51" t="s">
        <v>220</v>
      </c>
      <c r="M72" s="51" t="s">
        <v>221</v>
      </c>
      <c r="N72" s="51" t="s">
        <v>222</v>
      </c>
    </row>
    <row r="73" spans="1:14" ht="15" x14ac:dyDescent="0.25">
      <c r="A73" s="32" t="s">
        <v>205</v>
      </c>
      <c r="B73" s="55">
        <v>0.76476553427435845</v>
      </c>
      <c r="C73" s="55">
        <v>0.77230661777544962</v>
      </c>
      <c r="D73" s="55">
        <v>0.7812107950401167</v>
      </c>
      <c r="E73" s="55">
        <v>0.80151699994695802</v>
      </c>
      <c r="F73" s="55">
        <v>0.76607412266316821</v>
      </c>
      <c r="G73" s="21">
        <v>0.75741817854987614</v>
      </c>
      <c r="H73" s="21">
        <v>0.76906017579445574</v>
      </c>
      <c r="I73" s="21">
        <v>0.7845646124372474</v>
      </c>
      <c r="J73" s="21">
        <v>0.78982514112625635</v>
      </c>
      <c r="K73" s="21">
        <v>0.79837583068948859</v>
      </c>
      <c r="L73" s="25">
        <f t="shared" ref="L73:L85" si="15">(K73-B73)*100</f>
        <v>3.3610296415130136</v>
      </c>
      <c r="M73" s="25">
        <f t="shared" ref="M73:M85" si="16">(K73-G73)*100</f>
        <v>4.0957652139612444</v>
      </c>
      <c r="N73" s="25">
        <f t="shared" ref="N73:N85" si="17">(K73-J73)*100</f>
        <v>0.85506895632322388</v>
      </c>
    </row>
    <row r="74" spans="1:14" x14ac:dyDescent="0.3">
      <c r="A74" s="36" t="s">
        <v>87</v>
      </c>
      <c r="B74" s="56">
        <v>0.51091269841269837</v>
      </c>
      <c r="C74" s="56">
        <v>0.5417209908735332</v>
      </c>
      <c r="D74" s="56">
        <v>0.55932594644506006</v>
      </c>
      <c r="E74" s="56">
        <v>0.70186898929413899</v>
      </c>
      <c r="F74" s="56">
        <v>0.6369306369306369</v>
      </c>
      <c r="G74" s="19">
        <v>0.67701747861658612</v>
      </c>
      <c r="H74" s="19">
        <v>0.64834447887783397</v>
      </c>
      <c r="I74" s="19">
        <v>0.68041041231236932</v>
      </c>
      <c r="J74" s="19">
        <v>0.68918918918918914</v>
      </c>
      <c r="K74" s="19">
        <v>0.76205227492739591</v>
      </c>
      <c r="L74" s="24">
        <f t="shared" si="15"/>
        <v>25.113957651469754</v>
      </c>
      <c r="M74" s="24">
        <f t="shared" si="16"/>
        <v>8.5034796310809782</v>
      </c>
      <c r="N74" s="24">
        <f t="shared" si="17"/>
        <v>7.2863085738206763</v>
      </c>
    </row>
    <row r="75" spans="1:14" x14ac:dyDescent="0.3">
      <c r="A75" s="36" t="s">
        <v>121</v>
      </c>
      <c r="B75" s="56">
        <v>0.63759689922480622</v>
      </c>
      <c r="C75" s="56">
        <v>0.58203368683718026</v>
      </c>
      <c r="D75" s="56">
        <v>0.59744680851063825</v>
      </c>
      <c r="E75" s="56">
        <v>0.64972776769509977</v>
      </c>
      <c r="F75" s="56">
        <v>0.50684931506849318</v>
      </c>
      <c r="G75" s="19">
        <v>0.58162490508731968</v>
      </c>
      <c r="H75" s="19">
        <v>0.58133669609079441</v>
      </c>
      <c r="I75" s="19">
        <v>0.63419007770472202</v>
      </c>
      <c r="J75" s="19">
        <v>0.63375430539609645</v>
      </c>
      <c r="K75" s="19">
        <v>0.61218512009373172</v>
      </c>
      <c r="L75" s="24">
        <f t="shared" si="15"/>
        <v>-2.5411779131074508</v>
      </c>
      <c r="M75" s="24">
        <f t="shared" si="16"/>
        <v>3.0560215006412039</v>
      </c>
      <c r="N75" s="24">
        <f t="shared" si="17"/>
        <v>-2.1569185302364735</v>
      </c>
    </row>
    <row r="76" spans="1:14" ht="15" x14ac:dyDescent="0.25">
      <c r="A76" s="36" t="s">
        <v>123</v>
      </c>
      <c r="B76" s="56">
        <v>0.65588681152097017</v>
      </c>
      <c r="C76" s="56">
        <v>0.67873563218390809</v>
      </c>
      <c r="D76" s="56">
        <v>0.70578133943903831</v>
      </c>
      <c r="E76" s="56">
        <v>0.74563683624210919</v>
      </c>
      <c r="F76" s="56">
        <v>0.73569482288828336</v>
      </c>
      <c r="G76" s="19">
        <v>0.76510369702434622</v>
      </c>
      <c r="H76" s="19">
        <v>0.73287945534641574</v>
      </c>
      <c r="I76" s="19">
        <v>0.75154004106776184</v>
      </c>
      <c r="J76" s="19">
        <v>0.70903614457831321</v>
      </c>
      <c r="K76" s="19">
        <v>0.71323529411764708</v>
      </c>
      <c r="L76" s="24">
        <f t="shared" si="15"/>
        <v>5.7348482596676913</v>
      </c>
      <c r="M76" s="24">
        <f t="shared" si="16"/>
        <v>-5.186840290669914</v>
      </c>
      <c r="N76" s="24">
        <f t="shared" si="17"/>
        <v>0.41991495393338685</v>
      </c>
    </row>
    <row r="77" spans="1:14" x14ac:dyDescent="0.3">
      <c r="A77" s="36" t="s">
        <v>120</v>
      </c>
      <c r="B77" s="56">
        <v>0.78735177865612649</v>
      </c>
      <c r="C77" s="56">
        <v>0.76013805004314061</v>
      </c>
      <c r="D77" s="56">
        <v>0.75565610859728505</v>
      </c>
      <c r="E77" s="56">
        <v>0.734375</v>
      </c>
      <c r="F77" s="56">
        <v>0.73339658444022771</v>
      </c>
      <c r="G77" s="19">
        <v>0.67454545454545456</v>
      </c>
      <c r="H77" s="19">
        <v>0.717206132879046</v>
      </c>
      <c r="I77" s="19">
        <v>0.72735346358792186</v>
      </c>
      <c r="J77" s="19">
        <v>0.71852445870088211</v>
      </c>
      <c r="K77" s="19">
        <v>0.71296296296296291</v>
      </c>
      <c r="L77" s="24">
        <f t="shared" si="15"/>
        <v>-7.4388815693163579</v>
      </c>
      <c r="M77" s="24">
        <f t="shared" si="16"/>
        <v>3.841750841750835</v>
      </c>
      <c r="N77" s="24">
        <f t="shared" si="17"/>
        <v>-0.55614957379191976</v>
      </c>
    </row>
    <row r="78" spans="1:14" x14ac:dyDescent="0.3">
      <c r="A78" s="36" t="s">
        <v>124</v>
      </c>
      <c r="B78" s="56">
        <v>0.7863586069801024</v>
      </c>
      <c r="C78" s="56">
        <v>0.79376477168167137</v>
      </c>
      <c r="D78" s="56">
        <v>0.80342576132644417</v>
      </c>
      <c r="E78" s="56">
        <v>0.81747744670279332</v>
      </c>
      <c r="F78" s="56">
        <v>0.78359929615921364</v>
      </c>
      <c r="G78" s="19">
        <v>0.76829232355974653</v>
      </c>
      <c r="H78" s="19">
        <v>0.78806623829161471</v>
      </c>
      <c r="I78" s="19">
        <v>0.80004589110695901</v>
      </c>
      <c r="J78" s="19">
        <v>0.80545826267492904</v>
      </c>
      <c r="K78" s="19">
        <v>0.80928949526578697</v>
      </c>
      <c r="L78" s="24">
        <f t="shared" si="15"/>
        <v>2.293088828568457</v>
      </c>
      <c r="M78" s="24">
        <f t="shared" si="16"/>
        <v>4.0997171706040447</v>
      </c>
      <c r="N78" s="24">
        <f t="shared" si="17"/>
        <v>0.38312325908579359</v>
      </c>
    </row>
    <row r="79" spans="1:14" x14ac:dyDescent="0.3">
      <c r="A79" s="32" t="s">
        <v>206</v>
      </c>
      <c r="B79" s="55">
        <v>0.72637503197748787</v>
      </c>
      <c r="C79" s="55">
        <v>0.73292019093878236</v>
      </c>
      <c r="D79" s="55">
        <v>0.74732401460773201</v>
      </c>
      <c r="E79" s="55">
        <v>0.76370209689081703</v>
      </c>
      <c r="F79" s="55">
        <v>0.72169872394297307</v>
      </c>
      <c r="G79" s="21">
        <v>0.73291113499694971</v>
      </c>
      <c r="H79" s="21">
        <v>0.72810004609733969</v>
      </c>
      <c r="I79" s="21">
        <v>0.73981858854533755</v>
      </c>
      <c r="J79" s="21">
        <v>0.74536944984016762</v>
      </c>
      <c r="K79" s="21">
        <v>0.75608332585076776</v>
      </c>
      <c r="L79" s="25">
        <f t="shared" si="15"/>
        <v>2.970829387327989</v>
      </c>
      <c r="M79" s="25">
        <f t="shared" si="16"/>
        <v>2.3172190853818053</v>
      </c>
      <c r="N79" s="25">
        <f t="shared" si="17"/>
        <v>1.0713876010600143</v>
      </c>
    </row>
    <row r="80" spans="1:14" x14ac:dyDescent="0.3">
      <c r="A80" s="36" t="s">
        <v>87</v>
      </c>
      <c r="B80" s="56">
        <v>0.56236481614996392</v>
      </c>
      <c r="C80" s="56">
        <v>0.59232785322849657</v>
      </c>
      <c r="D80" s="56">
        <v>0.60124551802226833</v>
      </c>
      <c r="E80" s="56">
        <v>0.63329601791140255</v>
      </c>
      <c r="F80" s="56">
        <v>0.56593494632270469</v>
      </c>
      <c r="G80" s="19">
        <v>0.59570714495736543</v>
      </c>
      <c r="H80" s="19">
        <v>0.58900126422250321</v>
      </c>
      <c r="I80" s="19">
        <v>0.6002317497103129</v>
      </c>
      <c r="J80" s="19">
        <v>0.61549636803874097</v>
      </c>
      <c r="K80" s="19">
        <v>0.67692307692307696</v>
      </c>
      <c r="L80" s="24">
        <f t="shared" si="15"/>
        <v>11.455826077311304</v>
      </c>
      <c r="M80" s="24">
        <f t="shared" si="16"/>
        <v>8.121593196571153</v>
      </c>
      <c r="N80" s="24">
        <f t="shared" si="17"/>
        <v>6.1426708884335994</v>
      </c>
    </row>
    <row r="81" spans="1:14" x14ac:dyDescent="0.3">
      <c r="A81" s="36" t="s">
        <v>121</v>
      </c>
      <c r="B81" s="56">
        <v>0.74973767051416584</v>
      </c>
      <c r="C81" s="56">
        <v>0.71806387225548907</v>
      </c>
      <c r="D81" s="56">
        <v>0.70678796361091667</v>
      </c>
      <c r="E81" s="56">
        <v>0.73114035087719298</v>
      </c>
      <c r="F81" s="56">
        <v>0.54317269076305219</v>
      </c>
      <c r="G81" s="19">
        <v>0.65789473684210531</v>
      </c>
      <c r="H81" s="19">
        <v>0.68540433925049304</v>
      </c>
      <c r="I81" s="19">
        <v>0.70373967945604665</v>
      </c>
      <c r="J81" s="19">
        <v>0.68668555240793205</v>
      </c>
      <c r="K81" s="19">
        <v>0.68955223880597016</v>
      </c>
      <c r="L81" s="24">
        <f t="shared" si="15"/>
        <v>-6.0185431708195676</v>
      </c>
      <c r="M81" s="24">
        <f t="shared" si="16"/>
        <v>3.1657501963864854</v>
      </c>
      <c r="N81" s="24">
        <f t="shared" si="17"/>
        <v>0.28666863980381097</v>
      </c>
    </row>
    <row r="82" spans="1:14" x14ac:dyDescent="0.3">
      <c r="A82" s="36" t="s">
        <v>123</v>
      </c>
      <c r="B82" s="56">
        <v>0.62873270211216314</v>
      </c>
      <c r="C82" s="56">
        <v>0.62875450540648781</v>
      </c>
      <c r="D82" s="56">
        <v>0.67704820472128546</v>
      </c>
      <c r="E82" s="56">
        <v>0.71089696071163822</v>
      </c>
      <c r="F82" s="56">
        <v>0.66756548536209548</v>
      </c>
      <c r="G82" s="19">
        <v>0.69970341077607512</v>
      </c>
      <c r="H82" s="19">
        <v>0.68659841786877618</v>
      </c>
      <c r="I82" s="19">
        <v>0.68780848963474828</v>
      </c>
      <c r="J82" s="19">
        <v>0.70130813953488369</v>
      </c>
      <c r="K82" s="19">
        <v>0.70526682943843744</v>
      </c>
      <c r="L82" s="24">
        <f t="shared" si="15"/>
        <v>7.6534127326274293</v>
      </c>
      <c r="M82" s="24">
        <f t="shared" si="16"/>
        <v>0.55634186623623183</v>
      </c>
      <c r="N82" s="24">
        <f t="shared" si="17"/>
        <v>0.39586899035537471</v>
      </c>
    </row>
    <row r="83" spans="1:14" x14ac:dyDescent="0.3">
      <c r="A83" s="36" t="s">
        <v>120</v>
      </c>
      <c r="B83" s="56">
        <v>0.73053892215568861</v>
      </c>
      <c r="C83" s="56">
        <v>0.69525731584258321</v>
      </c>
      <c r="D83" s="56">
        <v>0.75391304347826082</v>
      </c>
      <c r="E83" s="56">
        <v>0.73030056864337933</v>
      </c>
      <c r="F83" s="56">
        <v>0.70444242973708071</v>
      </c>
      <c r="G83" s="19">
        <v>0.70081300813008129</v>
      </c>
      <c r="H83" s="19">
        <v>0.7027914614121511</v>
      </c>
      <c r="I83" s="19">
        <v>0.71287128712871284</v>
      </c>
      <c r="J83" s="19">
        <v>0.70588235294117652</v>
      </c>
      <c r="K83" s="19">
        <v>0.69945778466305186</v>
      </c>
      <c r="L83" s="24">
        <f t="shared" si="15"/>
        <v>-3.1081137492636746</v>
      </c>
      <c r="M83" s="24">
        <f t="shared" si="16"/>
        <v>-0.13552234670294316</v>
      </c>
      <c r="N83" s="24">
        <f t="shared" si="17"/>
        <v>-0.64245682781246538</v>
      </c>
    </row>
    <row r="84" spans="1:14" x14ac:dyDescent="0.3">
      <c r="A84" s="36" t="s">
        <v>124</v>
      </c>
      <c r="B84" s="56">
        <v>0.75176889351912146</v>
      </c>
      <c r="C84" s="56">
        <v>0.75769692123150745</v>
      </c>
      <c r="D84" s="56">
        <v>0.77061392242486515</v>
      </c>
      <c r="E84" s="56">
        <v>0.7862196703093165</v>
      </c>
      <c r="F84" s="56">
        <v>0.7513049488023571</v>
      </c>
      <c r="G84" s="19">
        <v>0.75561869376752999</v>
      </c>
      <c r="H84" s="19">
        <v>0.7550535766000579</v>
      </c>
      <c r="I84" s="19">
        <v>0.76502807334406531</v>
      </c>
      <c r="J84" s="19">
        <v>0.76733225607879352</v>
      </c>
      <c r="K84" s="19">
        <v>0.77163965156026026</v>
      </c>
      <c r="L84" s="24">
        <f t="shared" si="15"/>
        <v>1.9870758041138803</v>
      </c>
      <c r="M84" s="24">
        <f t="shared" si="16"/>
        <v>1.6020957792730273</v>
      </c>
      <c r="N84" s="24">
        <f t="shared" si="17"/>
        <v>0.4307395481466747</v>
      </c>
    </row>
    <row r="85" spans="1:14" ht="15" x14ac:dyDescent="0.3">
      <c r="A85" s="32" t="s">
        <v>146</v>
      </c>
      <c r="B85" s="55">
        <v>0.7459715798086396</v>
      </c>
      <c r="C85" s="55">
        <v>0.75314175808055284</v>
      </c>
      <c r="D85" s="55">
        <v>0.76491164311997462</v>
      </c>
      <c r="E85" s="55">
        <v>0.78342856352291745</v>
      </c>
      <c r="F85" s="55">
        <v>0.74490860185540975</v>
      </c>
      <c r="G85" s="21">
        <v>0.74591934791350045</v>
      </c>
      <c r="H85" s="21">
        <v>0.74955205065191677</v>
      </c>
      <c r="I85" s="21">
        <v>0.7632131133158353</v>
      </c>
      <c r="J85" s="21">
        <v>0.76876480860221286</v>
      </c>
      <c r="K85" s="21">
        <v>0.77867029250775721</v>
      </c>
      <c r="L85" s="25">
        <f t="shared" si="15"/>
        <v>3.2698712699117616</v>
      </c>
      <c r="M85" s="25">
        <f t="shared" si="16"/>
        <v>3.2750944594256759</v>
      </c>
      <c r="N85" s="25">
        <f t="shared" si="17"/>
        <v>0.99054839055443544</v>
      </c>
    </row>
    <row r="87" spans="1:14" ht="17.399999999999999" x14ac:dyDescent="0.3">
      <c r="A87" s="13" t="s">
        <v>201</v>
      </c>
      <c r="B87" s="13"/>
      <c r="C87" s="13"/>
      <c r="D87" s="13"/>
      <c r="E87" s="13"/>
      <c r="F87" s="13"/>
    </row>
    <row r="88" spans="1:14" ht="55.2" x14ac:dyDescent="0.3">
      <c r="A88" s="17" t="s">
        <v>115</v>
      </c>
      <c r="B88" s="50">
        <v>2007</v>
      </c>
      <c r="C88" s="50">
        <v>2008</v>
      </c>
      <c r="D88" s="50">
        <v>2009</v>
      </c>
      <c r="E88" s="50">
        <v>2010</v>
      </c>
      <c r="F88" s="50">
        <v>2011</v>
      </c>
      <c r="G88" s="50">
        <v>2012</v>
      </c>
      <c r="H88" s="50">
        <v>2013</v>
      </c>
      <c r="I88" s="50">
        <v>2014</v>
      </c>
      <c r="J88" s="50">
        <v>2015</v>
      </c>
      <c r="K88" s="50">
        <v>2016</v>
      </c>
      <c r="L88" s="51" t="s">
        <v>220</v>
      </c>
      <c r="M88" s="51" t="s">
        <v>221</v>
      </c>
      <c r="N88" s="51" t="s">
        <v>222</v>
      </c>
    </row>
    <row r="89" spans="1:14" x14ac:dyDescent="0.3">
      <c r="A89" s="32" t="s">
        <v>205</v>
      </c>
      <c r="B89" s="55">
        <v>0.68973384730029352</v>
      </c>
      <c r="C89" s="55">
        <v>0.7207346161302014</v>
      </c>
      <c r="D89" s="55">
        <v>0.73421516623641359</v>
      </c>
      <c r="E89" s="55">
        <v>0.73961970773102825</v>
      </c>
      <c r="F89" s="55">
        <v>0.71569212597930498</v>
      </c>
      <c r="G89" s="21">
        <v>0.71297278836888778</v>
      </c>
      <c r="H89" s="21">
        <v>0.7228079366118787</v>
      </c>
      <c r="I89" s="21">
        <v>0.73329868685831001</v>
      </c>
      <c r="J89" s="21">
        <v>0.74212762821772449</v>
      </c>
      <c r="K89" s="21">
        <v>0.75523645066497014</v>
      </c>
      <c r="L89" s="25">
        <f t="shared" ref="L89:L111" si="18">(K89-B89)*100</f>
        <v>6.5502603364676615</v>
      </c>
      <c r="M89" s="25">
        <f t="shared" ref="M89:M111" si="19">(K89-G89)*100</f>
        <v>4.226366229608236</v>
      </c>
      <c r="N89" s="25">
        <f t="shared" ref="N89:N111" si="20">(K89-J89)*100</f>
        <v>1.3108822447245649</v>
      </c>
    </row>
    <row r="90" spans="1:14" x14ac:dyDescent="0.3">
      <c r="A90" s="36" t="s">
        <v>5</v>
      </c>
      <c r="B90" s="56">
        <v>0.65928900205660557</v>
      </c>
      <c r="C90" s="56">
        <v>0.6790500720303837</v>
      </c>
      <c r="D90" s="56">
        <v>0.69354080112879202</v>
      </c>
      <c r="E90" s="56">
        <v>0.69371339871586823</v>
      </c>
      <c r="F90" s="56">
        <v>0.6857720612610223</v>
      </c>
      <c r="G90" s="19">
        <v>0.69528443602638623</v>
      </c>
      <c r="H90" s="19">
        <v>0.71022585475418021</v>
      </c>
      <c r="I90" s="19">
        <v>0.73054688403283619</v>
      </c>
      <c r="J90" s="19">
        <v>0.73624894869638347</v>
      </c>
      <c r="K90" s="19">
        <v>0.74296682057339203</v>
      </c>
      <c r="L90" s="24">
        <f t="shared" si="18"/>
        <v>8.3677818516786466</v>
      </c>
      <c r="M90" s="24">
        <f t="shared" si="19"/>
        <v>4.7682384547005796</v>
      </c>
      <c r="N90" s="24">
        <f t="shared" si="20"/>
        <v>0.67178718770085633</v>
      </c>
    </row>
    <row r="91" spans="1:14" x14ac:dyDescent="0.3">
      <c r="A91" s="36" t="s">
        <v>6</v>
      </c>
      <c r="B91" s="56">
        <v>0.75734452499046168</v>
      </c>
      <c r="C91" s="56">
        <v>0.73121984838042731</v>
      </c>
      <c r="D91" s="56">
        <v>0.7557908669755129</v>
      </c>
      <c r="E91" s="56">
        <v>0.76139601139601143</v>
      </c>
      <c r="F91" s="56">
        <v>0.73888694434721736</v>
      </c>
      <c r="G91" s="19">
        <v>0.75539059738423475</v>
      </c>
      <c r="H91" s="19">
        <v>0.72566063977746875</v>
      </c>
      <c r="I91" s="19">
        <v>0.7420240137221269</v>
      </c>
      <c r="J91" s="19">
        <v>0.76479654747225645</v>
      </c>
      <c r="K91" s="19">
        <v>0.78084099136730711</v>
      </c>
      <c r="L91" s="24">
        <f t="shared" si="18"/>
        <v>2.3496466376845437</v>
      </c>
      <c r="M91" s="24">
        <f t="shared" si="19"/>
        <v>2.5450393983072361</v>
      </c>
      <c r="N91" s="24">
        <f t="shared" si="20"/>
        <v>1.6044443895050664</v>
      </c>
    </row>
    <row r="92" spans="1:14" x14ac:dyDescent="0.3">
      <c r="A92" s="36" t="s">
        <v>7</v>
      </c>
      <c r="B92" s="56">
        <v>0.68638550806679877</v>
      </c>
      <c r="C92" s="56">
        <v>0.68945393914130892</v>
      </c>
      <c r="D92" s="56">
        <v>0.69845431962462046</v>
      </c>
      <c r="E92" s="56">
        <v>0.70160455486542439</v>
      </c>
      <c r="F92" s="56">
        <v>0.68582834331337328</v>
      </c>
      <c r="G92" s="19">
        <v>0.69313417190775684</v>
      </c>
      <c r="H92" s="19">
        <v>0.69776577461330713</v>
      </c>
      <c r="I92" s="19">
        <v>0.71205673758865251</v>
      </c>
      <c r="J92" s="19">
        <v>0.72644679527069078</v>
      </c>
      <c r="K92" s="19">
        <v>0.75036284470246739</v>
      </c>
      <c r="L92" s="24">
        <f t="shared" si="18"/>
        <v>6.3977336635668625</v>
      </c>
      <c r="M92" s="24">
        <f t="shared" si="19"/>
        <v>5.7228672794710551</v>
      </c>
      <c r="N92" s="24">
        <f t="shared" si="20"/>
        <v>2.3916049431776609</v>
      </c>
    </row>
    <row r="93" spans="1:14" x14ac:dyDescent="0.3">
      <c r="A93" s="36" t="s">
        <v>8</v>
      </c>
      <c r="B93" s="56">
        <v>0.72889908256880731</v>
      </c>
      <c r="C93" s="56">
        <v>0.68001800180018002</v>
      </c>
      <c r="D93" s="56">
        <v>0.65346534653465349</v>
      </c>
      <c r="E93" s="56">
        <v>0.68766290182450041</v>
      </c>
      <c r="F93" s="56">
        <v>0.65278427702386521</v>
      </c>
      <c r="G93" s="19">
        <v>0.68932955618508029</v>
      </c>
      <c r="H93" s="19">
        <v>0.68730650154798767</v>
      </c>
      <c r="I93" s="19">
        <v>0.70227272727272727</v>
      </c>
      <c r="J93" s="19">
        <v>0.68455346876197776</v>
      </c>
      <c r="K93" s="19">
        <v>0.68394584139264991</v>
      </c>
      <c r="L93" s="24">
        <f t="shared" si="18"/>
        <v>-4.4953241176157395</v>
      </c>
      <c r="M93" s="24">
        <f t="shared" si="19"/>
        <v>-0.5383714792430383</v>
      </c>
      <c r="N93" s="24">
        <f t="shared" si="20"/>
        <v>-6.0762736932784556E-2</v>
      </c>
    </row>
    <row r="94" spans="1:14" x14ac:dyDescent="0.3">
      <c r="A94" s="36" t="s">
        <v>9</v>
      </c>
      <c r="B94" s="56">
        <v>0.74524472741742942</v>
      </c>
      <c r="C94" s="56">
        <v>0.74220045809967616</v>
      </c>
      <c r="D94" s="56">
        <v>0.7574935769340565</v>
      </c>
      <c r="E94" s="56">
        <v>0.76053973787849438</v>
      </c>
      <c r="F94" s="56">
        <v>0.73471069142531209</v>
      </c>
      <c r="G94" s="19">
        <v>0.72673217750516372</v>
      </c>
      <c r="H94" s="19">
        <v>0.74343571959375776</v>
      </c>
      <c r="I94" s="19">
        <v>0.74853622834837763</v>
      </c>
      <c r="J94" s="19">
        <v>0.7479420076176434</v>
      </c>
      <c r="K94" s="19">
        <v>0.75800751049259996</v>
      </c>
      <c r="L94" s="24">
        <f t="shared" si="18"/>
        <v>1.2762783075170536</v>
      </c>
      <c r="M94" s="24">
        <f t="shared" si="19"/>
        <v>3.1275332987436233</v>
      </c>
      <c r="N94" s="24">
        <f t="shared" si="20"/>
        <v>1.0065502874956556</v>
      </c>
    </row>
    <row r="95" spans="1:14" x14ac:dyDescent="0.3">
      <c r="A95" s="36" t="s">
        <v>10</v>
      </c>
      <c r="B95" s="56">
        <v>0.45978114801305431</v>
      </c>
      <c r="C95" s="56">
        <v>0.71165644171779141</v>
      </c>
      <c r="D95" s="56">
        <v>0.71702261306532666</v>
      </c>
      <c r="E95" s="56">
        <v>0.71913477537437609</v>
      </c>
      <c r="F95" s="56">
        <v>0.71762589928057552</v>
      </c>
      <c r="G95" s="19">
        <v>0.71491733948481351</v>
      </c>
      <c r="H95" s="19">
        <v>0.74492878722485978</v>
      </c>
      <c r="I95" s="19">
        <v>0.74745762711864405</v>
      </c>
      <c r="J95" s="19">
        <v>0.75974576271186445</v>
      </c>
      <c r="K95" s="19">
        <v>0.76970912738214647</v>
      </c>
      <c r="L95" s="24">
        <f t="shared" si="18"/>
        <v>30.992797936909216</v>
      </c>
      <c r="M95" s="24">
        <f t="shared" si="19"/>
        <v>5.4791787897332966</v>
      </c>
      <c r="N95" s="24">
        <f t="shared" si="20"/>
        <v>0.99633646702820267</v>
      </c>
    </row>
    <row r="96" spans="1:14" x14ac:dyDescent="0.3">
      <c r="A96" s="36" t="s">
        <v>11</v>
      </c>
      <c r="B96" s="56">
        <v>0.74258861170824375</v>
      </c>
      <c r="C96" s="56">
        <v>0.7453519256308101</v>
      </c>
      <c r="D96" s="56">
        <v>0.75046127352494973</v>
      </c>
      <c r="E96" s="56">
        <v>0.76054306918504444</v>
      </c>
      <c r="F96" s="56">
        <v>0.73934740882917471</v>
      </c>
      <c r="G96" s="19">
        <v>0.71822390572390571</v>
      </c>
      <c r="H96" s="19">
        <v>0.73389080177078214</v>
      </c>
      <c r="I96" s="19">
        <v>0.74555260404089185</v>
      </c>
      <c r="J96" s="19">
        <v>0.75289575289575295</v>
      </c>
      <c r="K96" s="19">
        <v>0.77331388171922344</v>
      </c>
      <c r="L96" s="24">
        <f t="shared" si="18"/>
        <v>3.0725270010979688</v>
      </c>
      <c r="M96" s="24">
        <f t="shared" si="19"/>
        <v>5.5089975995317726</v>
      </c>
      <c r="N96" s="24">
        <f t="shared" si="20"/>
        <v>2.0418128823470494</v>
      </c>
    </row>
    <row r="97" spans="1:14" x14ac:dyDescent="0.3">
      <c r="A97" s="36" t="s">
        <v>12</v>
      </c>
      <c r="B97" s="56">
        <v>0.67110596409959467</v>
      </c>
      <c r="C97" s="56">
        <v>0.57521613832853025</v>
      </c>
      <c r="D97" s="56">
        <v>0.65900783289817233</v>
      </c>
      <c r="E97" s="56">
        <v>0.68652979469203801</v>
      </c>
      <c r="F97" s="56">
        <v>0.63432835820895528</v>
      </c>
      <c r="G97" s="19">
        <v>0.65572088250384808</v>
      </c>
      <c r="H97" s="19">
        <v>0.68822055137844607</v>
      </c>
      <c r="I97" s="19">
        <v>0.69171695008228196</v>
      </c>
      <c r="J97" s="19">
        <v>0.71605633802816904</v>
      </c>
      <c r="K97" s="19">
        <v>0.71186440677966101</v>
      </c>
      <c r="L97" s="24">
        <f t="shared" si="18"/>
        <v>4.0758442680066338</v>
      </c>
      <c r="M97" s="24">
        <f t="shared" si="19"/>
        <v>5.6143524275812933</v>
      </c>
      <c r="N97" s="24">
        <f t="shared" si="20"/>
        <v>-0.41919312485080296</v>
      </c>
    </row>
    <row r="98" spans="1:14" x14ac:dyDescent="0.3">
      <c r="A98" s="36" t="s">
        <v>13</v>
      </c>
      <c r="B98" s="56">
        <v>0.73332113114304021</v>
      </c>
      <c r="C98" s="56">
        <v>0.7580519260139148</v>
      </c>
      <c r="D98" s="56">
        <v>0.77060830818692005</v>
      </c>
      <c r="E98" s="56">
        <v>0.77413280014879571</v>
      </c>
      <c r="F98" s="56">
        <v>0.73791104575581268</v>
      </c>
      <c r="G98" s="19">
        <v>0.73120003288324398</v>
      </c>
      <c r="H98" s="19">
        <v>0.75008279059498839</v>
      </c>
      <c r="I98" s="19">
        <v>0.75561260104933681</v>
      </c>
      <c r="J98" s="19">
        <v>0.77144791784222999</v>
      </c>
      <c r="K98" s="19">
        <v>0.77655619888706151</v>
      </c>
      <c r="L98" s="24">
        <f t="shared" si="18"/>
        <v>4.32350677440213</v>
      </c>
      <c r="M98" s="24">
        <f t="shared" si="19"/>
        <v>4.5356166003817533</v>
      </c>
      <c r="N98" s="24">
        <f t="shared" si="20"/>
        <v>0.51082810448315197</v>
      </c>
    </row>
    <row r="99" spans="1:14" x14ac:dyDescent="0.3">
      <c r="A99" s="36" t="s">
        <v>14</v>
      </c>
      <c r="B99" s="56">
        <v>0.70807193642827271</v>
      </c>
      <c r="C99" s="56">
        <v>0.69904335085753688</v>
      </c>
      <c r="D99" s="56">
        <v>0.7111970217640321</v>
      </c>
      <c r="E99" s="56">
        <v>0.70680218921032056</v>
      </c>
      <c r="F99" s="56">
        <v>0.67963863794301593</v>
      </c>
      <c r="G99" s="19">
        <v>0.69058963668850504</v>
      </c>
      <c r="H99" s="19">
        <v>0.6812447740575126</v>
      </c>
      <c r="I99" s="19">
        <v>0.68607574729616472</v>
      </c>
      <c r="J99" s="19">
        <v>0.68407534246575341</v>
      </c>
      <c r="K99" s="19">
        <v>0.70587202154440609</v>
      </c>
      <c r="L99" s="24">
        <f t="shared" si="18"/>
        <v>-0.2199914883866616</v>
      </c>
      <c r="M99" s="24">
        <f t="shared" si="19"/>
        <v>1.5282384855901054</v>
      </c>
      <c r="N99" s="24">
        <f t="shared" si="20"/>
        <v>2.1796679078652681</v>
      </c>
    </row>
    <row r="100" spans="1:14" x14ac:dyDescent="0.3">
      <c r="A100" s="32" t="s">
        <v>206</v>
      </c>
      <c r="B100" s="55">
        <v>0.64412157648630597</v>
      </c>
      <c r="C100" s="55">
        <v>0.66531929347826091</v>
      </c>
      <c r="D100" s="55">
        <v>0.68403870817302082</v>
      </c>
      <c r="E100" s="55">
        <v>0.68481204674068896</v>
      </c>
      <c r="F100" s="55">
        <v>0.65216356484083171</v>
      </c>
      <c r="G100" s="21">
        <v>0.66525951967917052</v>
      </c>
      <c r="H100" s="21">
        <v>0.66565234401684192</v>
      </c>
      <c r="I100" s="21">
        <v>0.67680435486683777</v>
      </c>
      <c r="J100" s="21">
        <v>0.68115585186307559</v>
      </c>
      <c r="K100" s="21">
        <v>0.69078766926692992</v>
      </c>
      <c r="L100" s="25">
        <f t="shared" si="18"/>
        <v>4.6666092780623947</v>
      </c>
      <c r="M100" s="25">
        <f t="shared" si="19"/>
        <v>2.5528149587759397</v>
      </c>
      <c r="N100" s="25">
        <f t="shared" si="20"/>
        <v>0.96318174038543258</v>
      </c>
    </row>
    <row r="101" spans="1:14" x14ac:dyDescent="0.3">
      <c r="A101" s="36" t="s">
        <v>5</v>
      </c>
      <c r="B101" s="56">
        <v>0.6166239863422962</v>
      </c>
      <c r="C101" s="56">
        <v>0.62589209961571091</v>
      </c>
      <c r="D101" s="56">
        <v>0.64479927007299265</v>
      </c>
      <c r="E101" s="56">
        <v>0.65225379715825571</v>
      </c>
      <c r="F101" s="56">
        <v>0.62030203247416826</v>
      </c>
      <c r="G101" s="19">
        <v>0.64210892505121564</v>
      </c>
      <c r="H101" s="19">
        <v>0.65507449476323942</v>
      </c>
      <c r="I101" s="19">
        <v>0.66551305837020125</v>
      </c>
      <c r="J101" s="19">
        <v>0.67454386319262105</v>
      </c>
      <c r="K101" s="19">
        <v>0.67992478567103287</v>
      </c>
      <c r="L101" s="24">
        <f t="shared" si="18"/>
        <v>6.3300799328736668</v>
      </c>
      <c r="M101" s="24">
        <f t="shared" si="19"/>
        <v>3.7815860619817232</v>
      </c>
      <c r="N101" s="24">
        <f t="shared" si="20"/>
        <v>0.53809224784118204</v>
      </c>
    </row>
    <row r="102" spans="1:14" x14ac:dyDescent="0.3">
      <c r="A102" s="36" t="s">
        <v>6</v>
      </c>
      <c r="B102" s="56">
        <v>0.72097264437689967</v>
      </c>
      <c r="C102" s="56">
        <v>0.69487687517690344</v>
      </c>
      <c r="D102" s="56">
        <v>0.74028571428571432</v>
      </c>
      <c r="E102" s="56">
        <v>0.74310293681400175</v>
      </c>
      <c r="F102" s="56">
        <v>0.71884498480243164</v>
      </c>
      <c r="G102" s="19">
        <v>0.74390243902439024</v>
      </c>
      <c r="H102" s="19">
        <v>0.70888961250407034</v>
      </c>
      <c r="I102" s="19">
        <v>0.74460801095515239</v>
      </c>
      <c r="J102" s="19">
        <v>0.74440298507462688</v>
      </c>
      <c r="K102" s="19">
        <v>0.74593103448275866</v>
      </c>
      <c r="L102" s="24">
        <f t="shared" si="18"/>
        <v>2.4958390105858985</v>
      </c>
      <c r="M102" s="24">
        <f t="shared" si="19"/>
        <v>0.20285954583684207</v>
      </c>
      <c r="N102" s="24">
        <f t="shared" si="20"/>
        <v>0.15280494081317819</v>
      </c>
    </row>
    <row r="103" spans="1:14" x14ac:dyDescent="0.3">
      <c r="A103" s="36" t="s">
        <v>7</v>
      </c>
      <c r="B103" s="56">
        <v>0.63562113028586487</v>
      </c>
      <c r="C103" s="56">
        <v>0.63755754129434061</v>
      </c>
      <c r="D103" s="56">
        <v>0.65780165072710595</v>
      </c>
      <c r="E103" s="56">
        <v>0.639253974214545</v>
      </c>
      <c r="F103" s="56">
        <v>0.62181580666231218</v>
      </c>
      <c r="G103" s="19">
        <v>0.64937127729980149</v>
      </c>
      <c r="H103" s="19">
        <v>0.64195226030137353</v>
      </c>
      <c r="I103" s="19">
        <v>0.64673913043478259</v>
      </c>
      <c r="J103" s="19">
        <v>0.67293796864349009</v>
      </c>
      <c r="K103" s="19">
        <v>0.68545124843074345</v>
      </c>
      <c r="L103" s="24">
        <f t="shared" si="18"/>
        <v>4.9830118144878588</v>
      </c>
      <c r="M103" s="24">
        <f t="shared" si="19"/>
        <v>3.6079971130941968</v>
      </c>
      <c r="N103" s="24">
        <f t="shared" si="20"/>
        <v>1.2513279787253362</v>
      </c>
    </row>
    <row r="104" spans="1:14" x14ac:dyDescent="0.3">
      <c r="A104" s="36" t="s">
        <v>8</v>
      </c>
      <c r="B104" s="56">
        <v>0.73167082294264341</v>
      </c>
      <c r="C104" s="56">
        <v>0.70332996972754791</v>
      </c>
      <c r="D104" s="56">
        <v>0.72301991662806853</v>
      </c>
      <c r="E104" s="56">
        <v>0.7121803207628955</v>
      </c>
      <c r="F104" s="56">
        <v>0.65915004336513439</v>
      </c>
      <c r="G104" s="19">
        <v>0.68930122384524284</v>
      </c>
      <c r="H104" s="19">
        <v>0.68703999999999998</v>
      </c>
      <c r="I104" s="19">
        <v>0.7072454308093995</v>
      </c>
      <c r="J104" s="19">
        <v>0.71808510638297873</v>
      </c>
      <c r="K104" s="19">
        <v>0.70648706132577099</v>
      </c>
      <c r="L104" s="24">
        <f t="shared" si="18"/>
        <v>-2.5183761616872413</v>
      </c>
      <c r="M104" s="24">
        <f t="shared" si="19"/>
        <v>1.7185837480528154</v>
      </c>
      <c r="N104" s="24">
        <f t="shared" si="20"/>
        <v>-1.159804505720774</v>
      </c>
    </row>
    <row r="105" spans="1:14" x14ac:dyDescent="0.3">
      <c r="A105" s="36" t="s">
        <v>9</v>
      </c>
      <c r="B105" s="56">
        <v>0.713250038562394</v>
      </c>
      <c r="C105" s="56">
        <v>0.71551468407000884</v>
      </c>
      <c r="D105" s="56">
        <v>0.71498973305954827</v>
      </c>
      <c r="E105" s="56">
        <v>0.71532288880397399</v>
      </c>
      <c r="F105" s="56">
        <v>0.67641866330390921</v>
      </c>
      <c r="G105" s="19">
        <v>0.69548777413662721</v>
      </c>
      <c r="H105" s="19">
        <v>0.69700402819738172</v>
      </c>
      <c r="I105" s="19">
        <v>0.71838281743524957</v>
      </c>
      <c r="J105" s="19">
        <v>0.72086348889443475</v>
      </c>
      <c r="K105" s="19">
        <v>0.7285198555956679</v>
      </c>
      <c r="L105" s="24">
        <f t="shared" si="18"/>
        <v>1.5269817033273902</v>
      </c>
      <c r="M105" s="24">
        <f t="shared" si="19"/>
        <v>3.3032081459040685</v>
      </c>
      <c r="N105" s="24">
        <f t="shared" si="20"/>
        <v>0.76563667012331527</v>
      </c>
    </row>
    <row r="106" spans="1:14" x14ac:dyDescent="0.3">
      <c r="A106" s="36" t="s">
        <v>10</v>
      </c>
      <c r="B106" s="56">
        <v>0.45435092724679033</v>
      </c>
      <c r="C106" s="56">
        <v>0.68083623693379791</v>
      </c>
      <c r="D106" s="56">
        <v>0.69504071058475203</v>
      </c>
      <c r="E106" s="56">
        <v>0.71306761848106281</v>
      </c>
      <c r="F106" s="56">
        <v>0.69493985897967647</v>
      </c>
      <c r="G106" s="19">
        <v>0.71070615034168561</v>
      </c>
      <c r="H106" s="19">
        <v>0.72290671360321845</v>
      </c>
      <c r="I106" s="19">
        <v>0.71851289833080423</v>
      </c>
      <c r="J106" s="19">
        <v>0.73506623344163957</v>
      </c>
      <c r="K106" s="19">
        <v>0.7277018633540373</v>
      </c>
      <c r="L106" s="24">
        <f t="shared" si="18"/>
        <v>27.335093610724698</v>
      </c>
      <c r="M106" s="24">
        <f t="shared" si="19"/>
        <v>1.6995713012351699</v>
      </c>
      <c r="N106" s="24">
        <f t="shared" si="20"/>
        <v>-0.73643700876022677</v>
      </c>
    </row>
    <row r="107" spans="1:14" x14ac:dyDescent="0.3">
      <c r="A107" s="36" t="s">
        <v>11</v>
      </c>
      <c r="B107" s="56">
        <v>0.68876684972541191</v>
      </c>
      <c r="C107" s="56">
        <v>0.70750655185323852</v>
      </c>
      <c r="D107" s="56">
        <v>0.73306387839381426</v>
      </c>
      <c r="E107" s="56">
        <v>0.7192241514156108</v>
      </c>
      <c r="F107" s="56">
        <v>0.69428726455313539</v>
      </c>
      <c r="G107" s="19">
        <v>0.68081967213114758</v>
      </c>
      <c r="H107" s="19">
        <v>0.68552288797915895</v>
      </c>
      <c r="I107" s="19">
        <v>0.69374099238212894</v>
      </c>
      <c r="J107" s="19">
        <v>0.68849449204406366</v>
      </c>
      <c r="K107" s="19">
        <v>0.71330576011298297</v>
      </c>
      <c r="L107" s="24">
        <f t="shared" si="18"/>
        <v>2.4538910387571056</v>
      </c>
      <c r="M107" s="24">
        <f t="shared" si="19"/>
        <v>3.2486087981835388</v>
      </c>
      <c r="N107" s="24">
        <f t="shared" si="20"/>
        <v>2.4811268068919312</v>
      </c>
    </row>
    <row r="108" spans="1:14" x14ac:dyDescent="0.3">
      <c r="A108" s="36" t="s">
        <v>12</v>
      </c>
      <c r="B108" s="56">
        <v>0.6537735849056604</v>
      </c>
      <c r="C108" s="56">
        <v>0.5629139072847682</v>
      </c>
      <c r="D108" s="56">
        <v>0.61764705882352944</v>
      </c>
      <c r="E108" s="56">
        <v>0.66387195121951215</v>
      </c>
      <c r="F108" s="56">
        <v>0.63058823529411767</v>
      </c>
      <c r="G108" s="19">
        <v>0.64052287581699341</v>
      </c>
      <c r="H108" s="19">
        <v>0.63480392156862742</v>
      </c>
      <c r="I108" s="19">
        <v>0.64836138175376434</v>
      </c>
      <c r="J108" s="19">
        <v>0.67414721723518856</v>
      </c>
      <c r="K108" s="19">
        <v>0.67194780987884439</v>
      </c>
      <c r="L108" s="24">
        <f t="shared" si="18"/>
        <v>1.8174224973183994</v>
      </c>
      <c r="M108" s="24">
        <f t="shared" si="19"/>
        <v>3.1424934061850984</v>
      </c>
      <c r="N108" s="24">
        <f t="shared" si="20"/>
        <v>-0.2199407356344163</v>
      </c>
    </row>
    <row r="109" spans="1:14" x14ac:dyDescent="0.3">
      <c r="A109" s="36" t="s">
        <v>13</v>
      </c>
      <c r="B109" s="56">
        <v>0.72693281871909299</v>
      </c>
      <c r="C109" s="56">
        <v>0.74318364073777066</v>
      </c>
      <c r="D109" s="56">
        <v>0.76199087229828644</v>
      </c>
      <c r="E109" s="56">
        <v>0.75518820666952913</v>
      </c>
      <c r="F109" s="56">
        <v>0.71281395192242947</v>
      </c>
      <c r="G109" s="19">
        <v>0.70637268082817961</v>
      </c>
      <c r="H109" s="19">
        <v>0.72303082191780821</v>
      </c>
      <c r="I109" s="19">
        <v>0.73314317407495444</v>
      </c>
      <c r="J109" s="19">
        <v>0.73807058073767229</v>
      </c>
      <c r="K109" s="19">
        <v>0.74618467704640046</v>
      </c>
      <c r="L109" s="24">
        <f t="shared" si="18"/>
        <v>1.9251858327307469</v>
      </c>
      <c r="M109" s="24">
        <f t="shared" si="19"/>
        <v>3.9811996218220846</v>
      </c>
      <c r="N109" s="24">
        <f t="shared" si="20"/>
        <v>0.81140963087281692</v>
      </c>
    </row>
    <row r="110" spans="1:14" x14ac:dyDescent="0.3">
      <c r="A110" s="36" t="s">
        <v>14</v>
      </c>
      <c r="B110" s="56">
        <v>0.64842618062700796</v>
      </c>
      <c r="C110" s="56">
        <v>0.65136284170375081</v>
      </c>
      <c r="D110" s="56">
        <v>0.66779799559314801</v>
      </c>
      <c r="E110" s="56">
        <v>0.67103661824287897</v>
      </c>
      <c r="F110" s="56">
        <v>0.63828286898457287</v>
      </c>
      <c r="G110" s="19">
        <v>0.65442112181683421</v>
      </c>
      <c r="H110" s="19">
        <v>0.65143755944107107</v>
      </c>
      <c r="I110" s="19">
        <v>0.66391893185298623</v>
      </c>
      <c r="J110" s="19">
        <v>0.66428589423827877</v>
      </c>
      <c r="K110" s="19">
        <v>0.67444240635882713</v>
      </c>
      <c r="L110" s="24">
        <f t="shared" si="18"/>
        <v>2.6016225731819165</v>
      </c>
      <c r="M110" s="24">
        <f t="shared" si="19"/>
        <v>2.0021284541992923</v>
      </c>
      <c r="N110" s="24">
        <f t="shared" si="20"/>
        <v>1.0156512120548356</v>
      </c>
    </row>
    <row r="111" spans="1:14" ht="15" x14ac:dyDescent="0.3">
      <c r="A111" s="32" t="s">
        <v>146</v>
      </c>
      <c r="B111" s="55">
        <v>0.66640745452175354</v>
      </c>
      <c r="C111" s="55">
        <v>0.69313091405922833</v>
      </c>
      <c r="D111" s="55">
        <v>0.70967643838949035</v>
      </c>
      <c r="E111" s="55">
        <v>0.71290127604685483</v>
      </c>
      <c r="F111" s="55">
        <v>0.6847376491508389</v>
      </c>
      <c r="G111" s="21">
        <v>0.69005104870065059</v>
      </c>
      <c r="H111" s="21">
        <v>0.69483416816612364</v>
      </c>
      <c r="I111" s="21">
        <v>0.70547821259550292</v>
      </c>
      <c r="J111" s="21">
        <v>0.71206442495066025</v>
      </c>
      <c r="K111" s="21">
        <v>0.72383973849060357</v>
      </c>
      <c r="L111" s="25">
        <f t="shared" si="18"/>
        <v>5.7432283968850033</v>
      </c>
      <c r="M111" s="25">
        <f t="shared" si="19"/>
        <v>3.3788689789952975</v>
      </c>
      <c r="N111" s="25">
        <f t="shared" si="20"/>
        <v>1.1775313539943322</v>
      </c>
    </row>
    <row r="113" spans="1:14" ht="17.399999999999999" x14ac:dyDescent="0.3">
      <c r="A113" s="13" t="s">
        <v>202</v>
      </c>
      <c r="B113" s="13"/>
      <c r="C113" s="13"/>
      <c r="D113" s="13"/>
      <c r="E113" s="13"/>
      <c r="F113" s="13"/>
    </row>
    <row r="114" spans="1:14" ht="55.2" x14ac:dyDescent="0.3">
      <c r="A114" s="17" t="s">
        <v>112</v>
      </c>
      <c r="B114" s="50">
        <v>2007</v>
      </c>
      <c r="C114" s="50">
        <v>2008</v>
      </c>
      <c r="D114" s="50">
        <v>2009</v>
      </c>
      <c r="E114" s="50">
        <v>2010</v>
      </c>
      <c r="F114" s="50">
        <v>2011</v>
      </c>
      <c r="G114" s="50">
        <v>2012</v>
      </c>
      <c r="H114" s="50">
        <v>2013</v>
      </c>
      <c r="I114" s="50">
        <v>2014</v>
      </c>
      <c r="J114" s="50">
        <v>2015</v>
      </c>
      <c r="K114" s="50">
        <v>2016</v>
      </c>
      <c r="L114" s="51" t="s">
        <v>220</v>
      </c>
      <c r="M114" s="51" t="s">
        <v>221</v>
      </c>
      <c r="N114" s="51" t="s">
        <v>222</v>
      </c>
    </row>
    <row r="115" spans="1:14" x14ac:dyDescent="0.3">
      <c r="A115" s="32" t="s">
        <v>16</v>
      </c>
      <c r="B115" s="55">
        <v>0.64637223974763403</v>
      </c>
      <c r="C115" s="55">
        <v>0.75188548560874247</v>
      </c>
      <c r="D115" s="55">
        <v>0.7810505645557192</v>
      </c>
      <c r="E115" s="55">
        <v>0.71974789915966386</v>
      </c>
      <c r="F115" s="55">
        <v>0.67139087088261162</v>
      </c>
      <c r="G115" s="21">
        <v>0.69270778049039383</v>
      </c>
      <c r="H115" s="21">
        <v>0.67448200654307522</v>
      </c>
      <c r="I115" s="21">
        <v>0.66183359357573057</v>
      </c>
      <c r="J115" s="21">
        <v>0.67311906501095686</v>
      </c>
      <c r="K115" s="21">
        <v>0.699890337516754</v>
      </c>
      <c r="L115" s="25">
        <f t="shared" ref="L115:L144" si="21">(K115-B115)*100</f>
        <v>5.3518097769119972</v>
      </c>
      <c r="M115" s="25">
        <f t="shared" ref="M115:M144" si="22">(K115-G115)*100</f>
        <v>0.71825570263601701</v>
      </c>
      <c r="N115" s="25">
        <f t="shared" ref="N115:N144" si="23">(K115-J115)*100</f>
        <v>2.6771272505797139</v>
      </c>
    </row>
    <row r="116" spans="1:14" x14ac:dyDescent="0.3">
      <c r="A116" s="36" t="s">
        <v>105</v>
      </c>
      <c r="B116" s="56">
        <v>0.65277777777777779</v>
      </c>
      <c r="C116" s="56">
        <v>0.75987020010816653</v>
      </c>
      <c r="D116" s="56">
        <v>0.78608470181503887</v>
      </c>
      <c r="E116" s="56">
        <v>0.73418674698795183</v>
      </c>
      <c r="F116" s="56">
        <v>0.68464778843903584</v>
      </c>
      <c r="G116" s="19">
        <v>0.71188597607533721</v>
      </c>
      <c r="H116" s="19">
        <v>0.68851174934725845</v>
      </c>
      <c r="I116" s="19">
        <v>0.67964790610829551</v>
      </c>
      <c r="J116" s="19">
        <v>0.68786875809468984</v>
      </c>
      <c r="K116" s="19">
        <v>0.7153508771929824</v>
      </c>
      <c r="L116" s="24">
        <f t="shared" si="21"/>
        <v>6.2573099415204609</v>
      </c>
      <c r="M116" s="24">
        <f t="shared" si="22"/>
        <v>0.34649011176451916</v>
      </c>
      <c r="N116" s="24">
        <f t="shared" si="23"/>
        <v>2.7482119098292568</v>
      </c>
    </row>
    <row r="117" spans="1:14" x14ac:dyDescent="0.3">
      <c r="A117" s="36" t="s">
        <v>106</v>
      </c>
      <c r="B117" s="56">
        <v>0.61264822134387353</v>
      </c>
      <c r="C117" s="56">
        <v>0.70526315789473681</v>
      </c>
      <c r="D117" s="56">
        <v>0.7520729684908789</v>
      </c>
      <c r="E117" s="56">
        <v>0.64561855670103097</v>
      </c>
      <c r="F117" s="56">
        <v>0.6041543026706232</v>
      </c>
      <c r="G117" s="19">
        <v>0.5962891874600128</v>
      </c>
      <c r="H117" s="19">
        <v>0.60331125827814569</v>
      </c>
      <c r="I117" s="19">
        <v>0.57084468664850141</v>
      </c>
      <c r="J117" s="19">
        <v>0.59209486166007907</v>
      </c>
      <c r="K117" s="19">
        <v>0.62253108997805418</v>
      </c>
      <c r="L117" s="24">
        <f t="shared" si="21"/>
        <v>0.98828686341806415</v>
      </c>
      <c r="M117" s="24">
        <f t="shared" si="22"/>
        <v>2.6241902518041371</v>
      </c>
      <c r="N117" s="24">
        <f t="shared" si="23"/>
        <v>3.04362283179751</v>
      </c>
    </row>
    <row r="118" spans="1:14" x14ac:dyDescent="0.3">
      <c r="A118" s="32" t="s">
        <v>17</v>
      </c>
      <c r="B118" s="55">
        <v>0.53980288097043216</v>
      </c>
      <c r="C118" s="55">
        <v>0.56256800870511425</v>
      </c>
      <c r="D118" s="55">
        <v>0.65173764072442486</v>
      </c>
      <c r="E118" s="55">
        <v>0.60934959349593498</v>
      </c>
      <c r="F118" s="55">
        <v>0.5932072558857584</v>
      </c>
      <c r="G118" s="21">
        <v>0.61999236932468527</v>
      </c>
      <c r="H118" s="21">
        <v>0.6436997777397846</v>
      </c>
      <c r="I118" s="21">
        <v>0.67397959183673473</v>
      </c>
      <c r="J118" s="21">
        <v>0.67038556193601317</v>
      </c>
      <c r="K118" s="21">
        <v>0.67337729954876779</v>
      </c>
      <c r="L118" s="25">
        <f t="shared" si="21"/>
        <v>13.357441857833564</v>
      </c>
      <c r="M118" s="25">
        <f t="shared" si="22"/>
        <v>5.3384930224082527</v>
      </c>
      <c r="N118" s="25">
        <f t="shared" si="23"/>
        <v>0.29917376127546191</v>
      </c>
    </row>
    <row r="119" spans="1:14" x14ac:dyDescent="0.3">
      <c r="A119" s="36" t="s">
        <v>105</v>
      </c>
      <c r="B119" s="56">
        <v>0.56264775413711587</v>
      </c>
      <c r="C119" s="56">
        <v>0.58892733564013844</v>
      </c>
      <c r="D119" s="56">
        <v>0.67540229885057468</v>
      </c>
      <c r="E119" s="56">
        <v>0.63856332703213614</v>
      </c>
      <c r="F119" s="56">
        <v>0.63295615275813299</v>
      </c>
      <c r="G119" s="19">
        <v>0.64910503208375547</v>
      </c>
      <c r="H119" s="19">
        <v>0.66809029896278216</v>
      </c>
      <c r="I119" s="19">
        <v>0.71509715994020928</v>
      </c>
      <c r="J119" s="19">
        <v>0.70484198318353142</v>
      </c>
      <c r="K119" s="19">
        <v>0.71371586376189011</v>
      </c>
      <c r="L119" s="24">
        <f t="shared" si="21"/>
        <v>15.106810962477423</v>
      </c>
      <c r="M119" s="24">
        <f t="shared" si="22"/>
        <v>6.4610831678134639</v>
      </c>
      <c r="N119" s="24">
        <f t="shared" si="23"/>
        <v>0.88738805783586949</v>
      </c>
    </row>
    <row r="120" spans="1:14" x14ac:dyDescent="0.3">
      <c r="A120" s="36" t="s">
        <v>106</v>
      </c>
      <c r="B120" s="56">
        <v>0.51862673484295108</v>
      </c>
      <c r="C120" s="56">
        <v>0.53353658536585369</v>
      </c>
      <c r="D120" s="56">
        <v>0.6248037676609105</v>
      </c>
      <c r="E120" s="56">
        <v>0.57538461538461538</v>
      </c>
      <c r="F120" s="56">
        <v>0.54545454545454541</v>
      </c>
      <c r="G120" s="19">
        <v>0.58220078912757567</v>
      </c>
      <c r="H120" s="19">
        <v>0.61260210035005835</v>
      </c>
      <c r="I120" s="19">
        <v>0.619723865877712</v>
      </c>
      <c r="J120" s="19">
        <v>0.62547241118669694</v>
      </c>
      <c r="K120" s="19">
        <v>0.62085497403116263</v>
      </c>
      <c r="L120" s="24">
        <f t="shared" si="21"/>
        <v>10.222823918821156</v>
      </c>
      <c r="M120" s="24">
        <f t="shared" si="22"/>
        <v>3.8654184903586963</v>
      </c>
      <c r="N120" s="24">
        <f t="shared" si="23"/>
        <v>-0.46174371555343097</v>
      </c>
    </row>
    <row r="121" spans="1:14" x14ac:dyDescent="0.3">
      <c r="A121" s="32" t="s">
        <v>18</v>
      </c>
      <c r="B121" s="55">
        <v>0.60207736389684818</v>
      </c>
      <c r="C121" s="55">
        <v>0.62053936257150644</v>
      </c>
      <c r="D121" s="55">
        <v>0.63696202531645574</v>
      </c>
      <c r="E121" s="55">
        <v>0.61868512110726648</v>
      </c>
      <c r="F121" s="55">
        <v>0.60265054638456172</v>
      </c>
      <c r="G121" s="21">
        <v>0.59407008086253366</v>
      </c>
      <c r="H121" s="21">
        <v>0.64779005524861877</v>
      </c>
      <c r="I121" s="21">
        <v>0.61949439666406048</v>
      </c>
      <c r="J121" s="21">
        <v>0.66945107398568016</v>
      </c>
      <c r="K121" s="21">
        <v>0.67531540109497734</v>
      </c>
      <c r="L121" s="25">
        <f t="shared" si="21"/>
        <v>7.3238037198129158</v>
      </c>
      <c r="M121" s="25">
        <f t="shared" si="22"/>
        <v>8.1245320232443685</v>
      </c>
      <c r="N121" s="25">
        <f t="shared" si="23"/>
        <v>0.58643271092971849</v>
      </c>
    </row>
    <row r="122" spans="1:14" x14ac:dyDescent="0.3">
      <c r="A122" s="36" t="s">
        <v>105</v>
      </c>
      <c r="B122" s="56">
        <v>0.63689604685212298</v>
      </c>
      <c r="C122" s="56">
        <v>0.65064102564102566</v>
      </c>
      <c r="D122" s="56">
        <v>0.68716707021791767</v>
      </c>
      <c r="E122" s="56">
        <v>0.6693086745926905</v>
      </c>
      <c r="F122" s="56">
        <v>0.6402439024390244</v>
      </c>
      <c r="G122" s="19">
        <v>0.65104685942173479</v>
      </c>
      <c r="H122" s="19">
        <v>0.68987012987012986</v>
      </c>
      <c r="I122" s="19">
        <v>0.65970287836583097</v>
      </c>
      <c r="J122" s="19">
        <v>0.71162790697674416</v>
      </c>
      <c r="K122" s="19">
        <v>0.71684587813620071</v>
      </c>
      <c r="L122" s="24">
        <f t="shared" si="21"/>
        <v>7.9949831284077728</v>
      </c>
      <c r="M122" s="24">
        <f t="shared" si="22"/>
        <v>6.5799018714465918</v>
      </c>
      <c r="N122" s="24">
        <f t="shared" si="23"/>
        <v>0.5217971159456547</v>
      </c>
    </row>
    <row r="123" spans="1:14" x14ac:dyDescent="0.3">
      <c r="A123" s="36" t="s">
        <v>106</v>
      </c>
      <c r="B123" s="56">
        <v>0.56872370266479666</v>
      </c>
      <c r="C123" s="56">
        <v>0.58921623123957756</v>
      </c>
      <c r="D123" s="56">
        <v>0.5819628647214854</v>
      </c>
      <c r="E123" s="56">
        <v>0.56298449612403101</v>
      </c>
      <c r="F123" s="56">
        <v>0.55960099750623438</v>
      </c>
      <c r="G123" s="19">
        <v>0.52699530516431925</v>
      </c>
      <c r="H123" s="19">
        <v>0.6</v>
      </c>
      <c r="I123" s="19">
        <v>0.56803327391562686</v>
      </c>
      <c r="J123" s="19">
        <v>0.61479452054794526</v>
      </c>
      <c r="K123" s="19">
        <v>0.62823768410360592</v>
      </c>
      <c r="L123" s="24">
        <f t="shared" si="21"/>
        <v>5.951398143880926</v>
      </c>
      <c r="M123" s="24">
        <f t="shared" si="22"/>
        <v>10.124237893928667</v>
      </c>
      <c r="N123" s="24">
        <f t="shared" si="23"/>
        <v>1.3443163555660664</v>
      </c>
    </row>
    <row r="124" spans="1:14" x14ac:dyDescent="0.3">
      <c r="A124" s="32" t="s">
        <v>20</v>
      </c>
      <c r="B124" s="55">
        <v>0.69437340153452687</v>
      </c>
      <c r="C124" s="55">
        <v>0.67944621938232164</v>
      </c>
      <c r="D124" s="55">
        <v>0.72582619339045285</v>
      </c>
      <c r="E124" s="55">
        <v>0.7204808930871619</v>
      </c>
      <c r="F124" s="55">
        <v>0.72029102667744538</v>
      </c>
      <c r="G124" s="21">
        <v>0.70652570178636531</v>
      </c>
      <c r="H124" s="21">
        <v>0.72533225936367296</v>
      </c>
      <c r="I124" s="21">
        <v>0.72605965463108324</v>
      </c>
      <c r="J124" s="21">
        <v>0.72497402147558021</v>
      </c>
      <c r="K124" s="21">
        <v>0.77089688834655279</v>
      </c>
      <c r="L124" s="25">
        <f t="shared" si="21"/>
        <v>7.652348681202592</v>
      </c>
      <c r="M124" s="25">
        <f t="shared" si="22"/>
        <v>6.4371186560187477</v>
      </c>
      <c r="N124" s="25">
        <f t="shared" si="23"/>
        <v>4.5922866870972578</v>
      </c>
    </row>
    <row r="125" spans="1:14" x14ac:dyDescent="0.3">
      <c r="A125" s="36" t="s">
        <v>105</v>
      </c>
      <c r="B125" s="56">
        <v>0.69626769626769625</v>
      </c>
      <c r="C125" s="56">
        <v>0.68162393162393164</v>
      </c>
      <c r="D125" s="56">
        <v>0.72614622057001244</v>
      </c>
      <c r="E125" s="56">
        <v>0.7220309810671256</v>
      </c>
      <c r="F125" s="56">
        <v>0.72064777327935226</v>
      </c>
      <c r="G125" s="19">
        <v>0.70697844355133355</v>
      </c>
      <c r="H125" s="19">
        <v>0.72511084240225721</v>
      </c>
      <c r="I125" s="19">
        <v>0.72634471927758149</v>
      </c>
      <c r="J125" s="19">
        <v>0.72923935799023032</v>
      </c>
      <c r="K125" s="19">
        <v>0.77099236641221369</v>
      </c>
      <c r="L125" s="24">
        <f t="shared" si="21"/>
        <v>7.4724670144517447</v>
      </c>
      <c r="M125" s="24">
        <f t="shared" si="22"/>
        <v>6.401392286088015</v>
      </c>
      <c r="N125" s="24">
        <f t="shared" si="23"/>
        <v>4.1753008421983377</v>
      </c>
    </row>
    <row r="126" spans="1:14" x14ac:dyDescent="0.3">
      <c r="A126" s="36" t="s">
        <v>106</v>
      </c>
      <c r="B126" s="56" t="s">
        <v>84</v>
      </c>
      <c r="C126" s="56" t="s">
        <v>84</v>
      </c>
      <c r="D126" s="56">
        <v>0.7</v>
      </c>
      <c r="E126" s="56" t="s">
        <v>84</v>
      </c>
      <c r="F126" s="56" t="s">
        <v>84</v>
      </c>
      <c r="G126" s="56" t="s">
        <v>84</v>
      </c>
      <c r="H126" s="56" t="s">
        <v>84</v>
      </c>
      <c r="I126" s="56" t="s">
        <v>84</v>
      </c>
      <c r="J126" s="19">
        <v>0.14285714285714285</v>
      </c>
      <c r="K126" s="56" t="s">
        <v>84</v>
      </c>
      <c r="L126" s="24" t="s">
        <v>84</v>
      </c>
      <c r="M126" s="24" t="s">
        <v>84</v>
      </c>
      <c r="N126" s="24" t="s">
        <v>84</v>
      </c>
    </row>
    <row r="127" spans="1:14" x14ac:dyDescent="0.3">
      <c r="A127" s="32" t="s">
        <v>19</v>
      </c>
      <c r="B127" s="55">
        <v>0.58395245170876675</v>
      </c>
      <c r="C127" s="55">
        <v>0.5882594417077176</v>
      </c>
      <c r="D127" s="55">
        <v>0.61447562776957165</v>
      </c>
      <c r="E127" s="55">
        <v>0.63757961783439487</v>
      </c>
      <c r="F127" s="55">
        <v>0.60279187817258884</v>
      </c>
      <c r="G127" s="21">
        <v>0.63729508196721307</v>
      </c>
      <c r="H127" s="21">
        <v>0.66987522281639933</v>
      </c>
      <c r="I127" s="21">
        <v>0.65631330182309255</v>
      </c>
      <c r="J127" s="21">
        <v>0.64832869080779942</v>
      </c>
      <c r="K127" s="21">
        <v>0.64838909541511769</v>
      </c>
      <c r="L127" s="25">
        <f t="shared" si="21"/>
        <v>6.4436643706350942</v>
      </c>
      <c r="M127" s="25">
        <f t="shared" si="22"/>
        <v>1.1094013447904616</v>
      </c>
      <c r="N127" s="25">
        <f t="shared" si="23"/>
        <v>6.0404607318265136E-3</v>
      </c>
    </row>
    <row r="128" spans="1:14" x14ac:dyDescent="0.3">
      <c r="A128" s="36" t="s">
        <v>105</v>
      </c>
      <c r="B128" s="56">
        <v>0.5</v>
      </c>
      <c r="C128" s="56">
        <v>0.51428571428571423</v>
      </c>
      <c r="D128" s="56">
        <v>0.47368421052631576</v>
      </c>
      <c r="E128" s="56">
        <v>0.67346938775510201</v>
      </c>
      <c r="F128" s="56">
        <v>0.71739130434782605</v>
      </c>
      <c r="G128" s="19">
        <v>0.52173913043478259</v>
      </c>
      <c r="H128" s="19">
        <v>0.72499999999999998</v>
      </c>
      <c r="I128" s="19">
        <v>0.56862745098039214</v>
      </c>
      <c r="J128" s="19">
        <v>0.57534246575342463</v>
      </c>
      <c r="K128" s="19">
        <v>0.56666666666666665</v>
      </c>
      <c r="L128" s="24">
        <f t="shared" si="21"/>
        <v>6.6666666666666652</v>
      </c>
      <c r="M128" s="24">
        <f t="shared" si="22"/>
        <v>4.4927536231884062</v>
      </c>
      <c r="N128" s="24">
        <f t="shared" si="23"/>
        <v>-0.86757990867579737</v>
      </c>
    </row>
    <row r="129" spans="1:14" x14ac:dyDescent="0.3">
      <c r="A129" s="36" t="s">
        <v>106</v>
      </c>
      <c r="B129" s="56">
        <v>0.58504766683391873</v>
      </c>
      <c r="C129" s="56">
        <v>0.58933777592669723</v>
      </c>
      <c r="D129" s="56">
        <v>0.61647940074906371</v>
      </c>
      <c r="E129" s="56">
        <v>0.63701067615658358</v>
      </c>
      <c r="F129" s="56">
        <v>0.60109465550547325</v>
      </c>
      <c r="G129" s="19">
        <v>0.63913948646773078</v>
      </c>
      <c r="H129" s="19">
        <v>0.6690777576853526</v>
      </c>
      <c r="I129" s="19">
        <v>0.65784953624184128</v>
      </c>
      <c r="J129" s="19">
        <v>0.65023222579492679</v>
      </c>
      <c r="K129" s="19">
        <v>0.65073295092415551</v>
      </c>
      <c r="L129" s="24">
        <f t="shared" si="21"/>
        <v>6.5685284090236777</v>
      </c>
      <c r="M129" s="24">
        <f t="shared" si="22"/>
        <v>1.1593464456424729</v>
      </c>
      <c r="N129" s="24">
        <f t="shared" si="23"/>
        <v>5.0072512922871848E-2</v>
      </c>
    </row>
    <row r="130" spans="1:14" x14ac:dyDescent="0.3">
      <c r="A130" s="32" t="s">
        <v>15</v>
      </c>
      <c r="B130" s="55">
        <v>0.53320438426821404</v>
      </c>
      <c r="C130" s="55">
        <v>0.61171874999999998</v>
      </c>
      <c r="D130" s="55">
        <v>0.66460637605725437</v>
      </c>
      <c r="E130" s="55">
        <v>0.62750217580504786</v>
      </c>
      <c r="F130" s="55">
        <v>0.58885312552939184</v>
      </c>
      <c r="G130" s="21">
        <v>0.59429167209696343</v>
      </c>
      <c r="H130" s="21">
        <v>0.58009784532111996</v>
      </c>
      <c r="I130" s="21">
        <v>0.58335349624969757</v>
      </c>
      <c r="J130" s="21">
        <v>0.55614194722474974</v>
      </c>
      <c r="K130" s="21">
        <v>0.53207927443735303</v>
      </c>
      <c r="L130" s="25">
        <f t="shared" si="21"/>
        <v>-0.11251098308610041</v>
      </c>
      <c r="M130" s="25">
        <f t="shared" si="22"/>
        <v>-6.2212397659610392</v>
      </c>
      <c r="N130" s="25">
        <f t="shared" si="23"/>
        <v>-2.4062672787396711</v>
      </c>
    </row>
    <row r="131" spans="1:14" x14ac:dyDescent="0.3">
      <c r="A131" s="36" t="s">
        <v>105</v>
      </c>
      <c r="B131" s="56">
        <v>0.56607142857142856</v>
      </c>
      <c r="C131" s="56">
        <v>0.64891696750902528</v>
      </c>
      <c r="D131" s="56">
        <v>0.67526555386949927</v>
      </c>
      <c r="E131" s="56">
        <v>0.66158038147138964</v>
      </c>
      <c r="F131" s="56">
        <v>0.6280312371557748</v>
      </c>
      <c r="G131" s="19">
        <v>0.62409708176827505</v>
      </c>
      <c r="H131" s="19">
        <v>0.61339187705817788</v>
      </c>
      <c r="I131" s="19">
        <v>0.61944656004061949</v>
      </c>
      <c r="J131" s="19">
        <v>0.58645135880267818</v>
      </c>
      <c r="K131" s="19">
        <v>0.59649122807017541</v>
      </c>
      <c r="L131" s="24">
        <f t="shared" si="21"/>
        <v>3.0419799498746847</v>
      </c>
      <c r="M131" s="24">
        <f t="shared" si="22"/>
        <v>-2.7605853698099647</v>
      </c>
      <c r="N131" s="24">
        <f t="shared" si="23"/>
        <v>1.0039869267497226</v>
      </c>
    </row>
    <row r="132" spans="1:14" x14ac:dyDescent="0.3">
      <c r="A132" s="36" t="s">
        <v>106</v>
      </c>
      <c r="B132" s="56">
        <v>0.51463168516649849</v>
      </c>
      <c r="C132" s="56">
        <v>0.58333333333333337</v>
      </c>
      <c r="D132" s="56">
        <v>0.65660592255125283</v>
      </c>
      <c r="E132" s="56">
        <v>0.60485331401666065</v>
      </c>
      <c r="F132" s="56">
        <v>0.56138328530259363</v>
      </c>
      <c r="G132" s="19">
        <v>0.56980056980056981</v>
      </c>
      <c r="H132" s="19">
        <v>0.55007917656373717</v>
      </c>
      <c r="I132" s="19">
        <v>0.55049688005546571</v>
      </c>
      <c r="J132" s="19">
        <v>0.53010825439783493</v>
      </c>
      <c r="K132" s="19">
        <v>0.48139255702280914</v>
      </c>
      <c r="L132" s="24">
        <f t="shared" si="21"/>
        <v>-3.3239128143689345</v>
      </c>
      <c r="M132" s="24">
        <f t="shared" si="22"/>
        <v>-8.8408012777760661</v>
      </c>
      <c r="N132" s="24">
        <f t="shared" si="23"/>
        <v>-4.871569737502579</v>
      </c>
    </row>
    <row r="133" spans="1:14" x14ac:dyDescent="0.3">
      <c r="A133" s="32" t="s">
        <v>21</v>
      </c>
      <c r="B133" s="55">
        <v>0.54229432213209738</v>
      </c>
      <c r="C133" s="55">
        <v>0.55555555555555558</v>
      </c>
      <c r="D133" s="55">
        <v>0.56505576208178443</v>
      </c>
      <c r="E133" s="55">
        <v>0.54362934362934368</v>
      </c>
      <c r="F133" s="55">
        <v>0.58357558139534882</v>
      </c>
      <c r="G133" s="21">
        <v>0.59079283887468026</v>
      </c>
      <c r="H133" s="21">
        <v>0.56830907054871216</v>
      </c>
      <c r="I133" s="21">
        <v>0.59768907563025209</v>
      </c>
      <c r="J133" s="21">
        <v>0.59185700099304861</v>
      </c>
      <c r="K133" s="21">
        <v>0.57949159844894438</v>
      </c>
      <c r="L133" s="25">
        <f t="shared" si="21"/>
        <v>3.7197276316846994</v>
      </c>
      <c r="M133" s="25">
        <f t="shared" si="22"/>
        <v>-1.1301240425735881</v>
      </c>
      <c r="N133" s="25">
        <f t="shared" si="23"/>
        <v>-1.2365402544104231</v>
      </c>
    </row>
    <row r="134" spans="1:14" x14ac:dyDescent="0.3">
      <c r="A134" s="36" t="s">
        <v>105</v>
      </c>
      <c r="B134" s="56">
        <v>0.6428571428571429</v>
      </c>
      <c r="C134" s="56">
        <v>0.562962962962963</v>
      </c>
      <c r="D134" s="56">
        <v>0.61946902654867253</v>
      </c>
      <c r="E134" s="56">
        <v>0.52702702702702697</v>
      </c>
      <c r="F134" s="56">
        <v>0.6</v>
      </c>
      <c r="G134" s="19">
        <v>0.65384615384615385</v>
      </c>
      <c r="H134" s="19">
        <v>0.66086956521739126</v>
      </c>
      <c r="I134" s="19">
        <v>0.70503597122302153</v>
      </c>
      <c r="J134" s="19">
        <v>0.643598615916955</v>
      </c>
      <c r="K134" s="19">
        <v>0.62535211267605639</v>
      </c>
      <c r="L134" s="24">
        <f t="shared" si="21"/>
        <v>-1.7505030181086512</v>
      </c>
      <c r="M134" s="24">
        <f t="shared" si="22"/>
        <v>-2.8494041170097462</v>
      </c>
      <c r="N134" s="24">
        <f t="shared" si="23"/>
        <v>-1.8246503240898604</v>
      </c>
    </row>
    <row r="135" spans="1:14" x14ac:dyDescent="0.3">
      <c r="A135" s="36" t="s">
        <v>106</v>
      </c>
      <c r="B135" s="56">
        <v>0.53145057766367132</v>
      </c>
      <c r="C135" s="56">
        <v>0.55451713395638624</v>
      </c>
      <c r="D135" s="56">
        <v>0.55867082035306337</v>
      </c>
      <c r="E135" s="56">
        <v>0.5457715780296426</v>
      </c>
      <c r="F135" s="56">
        <v>0.58156606851549753</v>
      </c>
      <c r="G135" s="19">
        <v>0.58380681818181823</v>
      </c>
      <c r="H135" s="19">
        <v>0.55462724935732644</v>
      </c>
      <c r="I135" s="19">
        <v>0.57933579335793361</v>
      </c>
      <c r="J135" s="19">
        <v>0.58318840579710141</v>
      </c>
      <c r="K135" s="19">
        <v>0.57121057985757884</v>
      </c>
      <c r="L135" s="24">
        <f t="shared" si="21"/>
        <v>3.9760002193907518</v>
      </c>
      <c r="M135" s="24">
        <f t="shared" si="22"/>
        <v>-1.2596238324239395</v>
      </c>
      <c r="N135" s="24">
        <f t="shared" si="23"/>
        <v>-1.1977825939522568</v>
      </c>
    </row>
    <row r="136" spans="1:14" x14ac:dyDescent="0.3">
      <c r="A136" s="32" t="s">
        <v>22</v>
      </c>
      <c r="B136" s="55">
        <v>0.63247863247863245</v>
      </c>
      <c r="C136" s="55">
        <v>0.6153005464480874</v>
      </c>
      <c r="D136" s="55">
        <v>0.66598778004073322</v>
      </c>
      <c r="E136" s="55">
        <v>0.67730173199635368</v>
      </c>
      <c r="F136" s="55">
        <v>0.66165951359084407</v>
      </c>
      <c r="G136" s="21">
        <v>0.60513532269257464</v>
      </c>
      <c r="H136" s="21">
        <v>0.63208616780045357</v>
      </c>
      <c r="I136" s="21">
        <v>0.63645726055612772</v>
      </c>
      <c r="J136" s="21">
        <v>0.61207645525629883</v>
      </c>
      <c r="K136" s="21">
        <v>0.62572062084257207</v>
      </c>
      <c r="L136" s="25">
        <f t="shared" si="21"/>
        <v>-0.67580116360603792</v>
      </c>
      <c r="M136" s="25">
        <f t="shared" si="22"/>
        <v>2.0585298149997433</v>
      </c>
      <c r="N136" s="25">
        <f t="shared" si="23"/>
        <v>1.3644165586273238</v>
      </c>
    </row>
    <row r="137" spans="1:14" x14ac:dyDescent="0.3">
      <c r="A137" s="36" t="s">
        <v>105</v>
      </c>
      <c r="B137" s="56">
        <v>0.66666666666666663</v>
      </c>
      <c r="C137" s="56">
        <v>0.52631578947368418</v>
      </c>
      <c r="D137" s="56">
        <v>0.6071428571428571</v>
      </c>
      <c r="E137" s="56">
        <v>0.45454545454545453</v>
      </c>
      <c r="F137" s="56">
        <v>0.60869565217391308</v>
      </c>
      <c r="G137" s="19">
        <v>0.52</v>
      </c>
      <c r="H137" s="19">
        <v>0.71794871794871795</v>
      </c>
      <c r="I137" s="19">
        <v>0.69767441860465118</v>
      </c>
      <c r="J137" s="19">
        <v>0.6607142857142857</v>
      </c>
      <c r="K137" s="19">
        <v>0.58108108108108103</v>
      </c>
      <c r="L137" s="24">
        <f t="shared" si="21"/>
        <v>-8.5585585585585591</v>
      </c>
      <c r="M137" s="24">
        <f t="shared" si="22"/>
        <v>6.1081081081081017</v>
      </c>
      <c r="N137" s="24">
        <f t="shared" si="23"/>
        <v>-7.9633204633204668</v>
      </c>
    </row>
    <row r="138" spans="1:14" x14ac:dyDescent="0.3">
      <c r="A138" s="36" t="s">
        <v>106</v>
      </c>
      <c r="B138" s="56">
        <v>0.63218390804597702</v>
      </c>
      <c r="C138" s="56">
        <v>0.6171875</v>
      </c>
      <c r="D138" s="56">
        <v>0.66771488469601681</v>
      </c>
      <c r="E138" s="56">
        <v>0.68186046511627907</v>
      </c>
      <c r="F138" s="56">
        <v>0.66254545454545455</v>
      </c>
      <c r="G138" s="19">
        <v>0.60663841807909602</v>
      </c>
      <c r="H138" s="19">
        <v>0.63014492753623186</v>
      </c>
      <c r="I138" s="19">
        <v>0.63507109004739337</v>
      </c>
      <c r="J138" s="19">
        <v>0.6108637577916296</v>
      </c>
      <c r="K138" s="19">
        <v>0.6272352132049519</v>
      </c>
      <c r="L138" s="24">
        <f t="shared" si="21"/>
        <v>-0.49486948410251141</v>
      </c>
      <c r="M138" s="24">
        <f t="shared" si="22"/>
        <v>2.0596795125855882</v>
      </c>
      <c r="N138" s="24">
        <f t="shared" si="23"/>
        <v>1.63714554133223</v>
      </c>
    </row>
    <row r="139" spans="1:14" x14ac:dyDescent="0.3">
      <c r="A139" s="32" t="s">
        <v>24</v>
      </c>
      <c r="B139" s="55">
        <v>0.61246612466124661</v>
      </c>
      <c r="C139" s="55">
        <v>0.6354300385109114</v>
      </c>
      <c r="D139" s="55">
        <v>0.66592178770949717</v>
      </c>
      <c r="E139" s="55">
        <v>0.69050410316529898</v>
      </c>
      <c r="F139" s="55">
        <v>0.67129629629629628</v>
      </c>
      <c r="G139" s="21">
        <v>0.72921615201900236</v>
      </c>
      <c r="H139" s="21">
        <v>0.71478140180430261</v>
      </c>
      <c r="I139" s="21">
        <v>0.71055684454756385</v>
      </c>
      <c r="J139" s="21">
        <v>0.74987367357251133</v>
      </c>
      <c r="K139" s="21">
        <v>0.71258581235697938</v>
      </c>
      <c r="L139" s="25">
        <f t="shared" si="21"/>
        <v>10.011968769573276</v>
      </c>
      <c r="M139" s="25">
        <f t="shared" si="22"/>
        <v>-1.6630339662022986</v>
      </c>
      <c r="N139" s="25">
        <f t="shared" si="23"/>
        <v>-3.7287861215531959</v>
      </c>
    </row>
    <row r="140" spans="1:14" x14ac:dyDescent="0.3">
      <c r="A140" s="36" t="s">
        <v>105</v>
      </c>
      <c r="B140" s="56">
        <v>0.55555555555555558</v>
      </c>
      <c r="C140" s="56">
        <v>0.5</v>
      </c>
      <c r="D140" s="56">
        <v>0.46153846153846156</v>
      </c>
      <c r="E140" s="56">
        <v>0.5</v>
      </c>
      <c r="F140" s="56">
        <v>0.63636363636363635</v>
      </c>
      <c r="G140" s="19">
        <v>0.5757575757575758</v>
      </c>
      <c r="H140" s="19">
        <v>0.75</v>
      </c>
      <c r="I140" s="19">
        <v>0.68181818181818177</v>
      </c>
      <c r="J140" s="19">
        <v>0.67796610169491522</v>
      </c>
      <c r="K140" s="19">
        <v>0.78481012658227844</v>
      </c>
      <c r="L140" s="24">
        <f t="shared" si="21"/>
        <v>22.925457102672286</v>
      </c>
      <c r="M140" s="24">
        <f t="shared" si="22"/>
        <v>20.905255082470266</v>
      </c>
      <c r="N140" s="24">
        <f t="shared" si="23"/>
        <v>10.684402488736321</v>
      </c>
    </row>
    <row r="141" spans="1:14" x14ac:dyDescent="0.3">
      <c r="A141" s="36" t="s">
        <v>106</v>
      </c>
      <c r="B141" s="56">
        <v>0.61316872427983538</v>
      </c>
      <c r="C141" s="56">
        <v>0.63863337713534818</v>
      </c>
      <c r="D141" s="56">
        <v>0.66893424036281179</v>
      </c>
      <c r="E141" s="56">
        <v>0.69185360094450998</v>
      </c>
      <c r="F141" s="56">
        <v>0.67202268431001888</v>
      </c>
      <c r="G141" s="19">
        <v>0.73333333333333328</v>
      </c>
      <c r="H141" s="19">
        <v>0.71356783919597988</v>
      </c>
      <c r="I141" s="19">
        <v>0.71170084439083237</v>
      </c>
      <c r="J141" s="19">
        <v>0.75208333333333333</v>
      </c>
      <c r="K141" s="19">
        <v>0.70987654320987659</v>
      </c>
      <c r="L141" s="24">
        <f t="shared" si="21"/>
        <v>9.6707818930041221</v>
      </c>
      <c r="M141" s="24">
        <f t="shared" si="22"/>
        <v>-2.3456790123456694</v>
      </c>
      <c r="N141" s="24">
        <f t="shared" si="23"/>
        <v>-4.2206790123456734</v>
      </c>
    </row>
    <row r="142" spans="1:14" x14ac:dyDescent="0.3">
      <c r="A142" s="32" t="s">
        <v>23</v>
      </c>
      <c r="B142" s="55">
        <v>0.60291060291060294</v>
      </c>
      <c r="C142" s="55">
        <v>0.64308681672025725</v>
      </c>
      <c r="D142" s="55">
        <v>0.75276125743415467</v>
      </c>
      <c r="E142" s="55">
        <v>0.68590704647676159</v>
      </c>
      <c r="F142" s="55">
        <v>0.63138948884089274</v>
      </c>
      <c r="G142" s="21">
        <v>0.55741279069767447</v>
      </c>
      <c r="H142" s="21">
        <v>0.60384870603848706</v>
      </c>
      <c r="I142" s="21">
        <v>0.59784075573549256</v>
      </c>
      <c r="J142" s="21">
        <v>0.5961768219832736</v>
      </c>
      <c r="K142" s="21">
        <v>0.61759530791788853</v>
      </c>
      <c r="L142" s="25">
        <f t="shared" si="21"/>
        <v>1.4684705007285581</v>
      </c>
      <c r="M142" s="25">
        <f t="shared" si="22"/>
        <v>6.0182517220214056</v>
      </c>
      <c r="N142" s="25">
        <f t="shared" si="23"/>
        <v>2.1418485934614928</v>
      </c>
    </row>
    <row r="143" spans="1:14" x14ac:dyDescent="0.3">
      <c r="A143" s="36" t="s">
        <v>105</v>
      </c>
      <c r="B143" s="56">
        <v>0.7053571428571429</v>
      </c>
      <c r="C143" s="56">
        <v>0.71311475409836067</v>
      </c>
      <c r="D143" s="56">
        <v>0.77966101694915257</v>
      </c>
      <c r="E143" s="56">
        <v>0.72271386430678464</v>
      </c>
      <c r="F143" s="56">
        <v>0.69108280254777066</v>
      </c>
      <c r="G143" s="19">
        <v>0.61872909698996659</v>
      </c>
      <c r="H143" s="19">
        <v>0.70140845070422531</v>
      </c>
      <c r="I143" s="19">
        <v>0.6428571428571429</v>
      </c>
      <c r="J143" s="19">
        <v>0.58865248226950351</v>
      </c>
      <c r="K143" s="19">
        <v>0.66666666666666663</v>
      </c>
      <c r="L143" s="24">
        <f t="shared" si="21"/>
        <v>-3.8690476190476275</v>
      </c>
      <c r="M143" s="24">
        <f t="shared" si="22"/>
        <v>4.7937569676700047</v>
      </c>
      <c r="N143" s="24">
        <f t="shared" si="23"/>
        <v>7.8014184397163122</v>
      </c>
    </row>
    <row r="144" spans="1:14" x14ac:dyDescent="0.3">
      <c r="A144" s="36" t="s">
        <v>106</v>
      </c>
      <c r="B144" s="56">
        <v>0.57181571815718157</v>
      </c>
      <c r="C144" s="56">
        <v>0.6182873730043541</v>
      </c>
      <c r="D144" s="56">
        <v>0.74376417233560088</v>
      </c>
      <c r="E144" s="56">
        <v>0.6733668341708543</v>
      </c>
      <c r="F144" s="56">
        <v>0.61395348837209307</v>
      </c>
      <c r="G144" s="19">
        <v>0.54038997214484674</v>
      </c>
      <c r="H144" s="19">
        <v>0.57378472222222221</v>
      </c>
      <c r="I144" s="19">
        <v>0.58464223385689351</v>
      </c>
      <c r="J144" s="19">
        <v>0.59872102318145481</v>
      </c>
      <c r="K144" s="19">
        <v>0.6027501909854851</v>
      </c>
      <c r="L144" s="24">
        <f t="shared" si="21"/>
        <v>3.0934472828303528</v>
      </c>
      <c r="M144" s="24">
        <f t="shared" si="22"/>
        <v>6.2360218840638364</v>
      </c>
      <c r="N144" s="24">
        <f t="shared" si="23"/>
        <v>0.4029167804030287</v>
      </c>
    </row>
    <row r="146" spans="1:14" ht="17.399999999999999" x14ac:dyDescent="0.3">
      <c r="A146" s="13" t="s">
        <v>203</v>
      </c>
      <c r="B146" s="13"/>
      <c r="C146" s="13"/>
      <c r="D146" s="13"/>
      <c r="E146" s="13"/>
      <c r="F146" s="13"/>
    </row>
    <row r="147" spans="1:14" ht="55.2" x14ac:dyDescent="0.3">
      <c r="A147" s="17" t="s">
        <v>113</v>
      </c>
      <c r="B147" s="50">
        <v>2007</v>
      </c>
      <c r="C147" s="50">
        <v>2008</v>
      </c>
      <c r="D147" s="50">
        <v>2009</v>
      </c>
      <c r="E147" s="50">
        <v>2010</v>
      </c>
      <c r="F147" s="50">
        <v>2011</v>
      </c>
      <c r="G147" s="50">
        <v>2012</v>
      </c>
      <c r="H147" s="50">
        <v>2013</v>
      </c>
      <c r="I147" s="50">
        <v>2014</v>
      </c>
      <c r="J147" s="50">
        <v>2015</v>
      </c>
      <c r="K147" s="50">
        <v>2016</v>
      </c>
      <c r="L147" s="51" t="s">
        <v>220</v>
      </c>
      <c r="M147" s="51" t="s">
        <v>221</v>
      </c>
      <c r="N147" s="51" t="s">
        <v>222</v>
      </c>
    </row>
    <row r="148" spans="1:14" x14ac:dyDescent="0.3">
      <c r="A148" s="32" t="s">
        <v>16</v>
      </c>
      <c r="B148" s="55">
        <v>0.68838028169014087</v>
      </c>
      <c r="C148" s="55">
        <v>0.72208817723184904</v>
      </c>
      <c r="D148" s="55">
        <v>0.69610723466764601</v>
      </c>
      <c r="E148" s="55">
        <v>0.7076106652860471</v>
      </c>
      <c r="F148" s="55">
        <v>0.69428387925497748</v>
      </c>
      <c r="G148" s="21">
        <v>0.67101007300619164</v>
      </c>
      <c r="H148" s="21">
        <v>0.71276381909547737</v>
      </c>
      <c r="I148" s="21">
        <v>0.72471628000401722</v>
      </c>
      <c r="J148" s="21">
        <v>0.72928501469147899</v>
      </c>
      <c r="K148" s="21">
        <v>0.71148977604673802</v>
      </c>
      <c r="L148" s="25">
        <f t="shared" ref="L148:L177" si="24">(K148-B148)*100</f>
        <v>2.3109494356597149</v>
      </c>
      <c r="M148" s="25">
        <f t="shared" ref="M148:M177" si="25">(K148-G148)*100</f>
        <v>4.0479703040546378</v>
      </c>
      <c r="N148" s="25">
        <f t="shared" ref="N148:N177" si="26">(K148-J148)*100</f>
        <v>-1.7795238644740974</v>
      </c>
    </row>
    <row r="149" spans="1:14" x14ac:dyDescent="0.3">
      <c r="A149" s="36" t="s">
        <v>105</v>
      </c>
      <c r="B149" s="56">
        <v>0.7068965517241379</v>
      </c>
      <c r="C149" s="56">
        <v>0.73580441640378547</v>
      </c>
      <c r="D149" s="56">
        <v>0.7088942838225557</v>
      </c>
      <c r="E149" s="56">
        <v>0.72151898734177211</v>
      </c>
      <c r="F149" s="56">
        <v>0.71325145442792504</v>
      </c>
      <c r="G149" s="19">
        <v>0.68198468198468198</v>
      </c>
      <c r="H149" s="19">
        <v>0.72802062868369355</v>
      </c>
      <c r="I149" s="19">
        <v>0.73598296664300922</v>
      </c>
      <c r="J149" s="19">
        <v>0.74372842347525892</v>
      </c>
      <c r="K149" s="19">
        <v>0.72699566287656781</v>
      </c>
      <c r="L149" s="24">
        <f t="shared" si="24"/>
        <v>2.0099111152429905</v>
      </c>
      <c r="M149" s="24">
        <f t="shared" si="25"/>
        <v>4.5010980891885826</v>
      </c>
      <c r="N149" s="24">
        <f t="shared" si="26"/>
        <v>-1.673276059869111</v>
      </c>
    </row>
    <row r="150" spans="1:14" x14ac:dyDescent="0.3">
      <c r="A150" s="36" t="s">
        <v>106</v>
      </c>
      <c r="B150" s="56">
        <v>0.59540636042402828</v>
      </c>
      <c r="C150" s="56">
        <v>0.65298013245033115</v>
      </c>
      <c r="D150" s="56">
        <v>0.63278688524590165</v>
      </c>
      <c r="E150" s="56">
        <v>0.640542577241899</v>
      </c>
      <c r="F150" s="56">
        <v>0.60298693217174859</v>
      </c>
      <c r="G150" s="19">
        <v>0.61644591611479027</v>
      </c>
      <c r="H150" s="19">
        <v>0.64396456256921375</v>
      </c>
      <c r="I150" s="19">
        <v>0.66134397870924821</v>
      </c>
      <c r="J150" s="19">
        <v>0.64671052631578951</v>
      </c>
      <c r="K150" s="19">
        <v>0.63542265669925246</v>
      </c>
      <c r="L150" s="24">
        <f t="shared" si="24"/>
        <v>4.0016296275224184</v>
      </c>
      <c r="M150" s="24">
        <f t="shared" si="25"/>
        <v>1.8976740584462193</v>
      </c>
      <c r="N150" s="24">
        <f t="shared" si="26"/>
        <v>-1.128786961653705</v>
      </c>
    </row>
    <row r="151" spans="1:14" x14ac:dyDescent="0.3">
      <c r="A151" s="32" t="s">
        <v>17</v>
      </c>
      <c r="B151" s="55">
        <v>0.54908835904628328</v>
      </c>
      <c r="C151" s="55">
        <v>0.6475044563279857</v>
      </c>
      <c r="D151" s="55">
        <v>0.62415280345040047</v>
      </c>
      <c r="E151" s="55">
        <v>0.60972850678733037</v>
      </c>
      <c r="F151" s="55">
        <v>0.65438596491228074</v>
      </c>
      <c r="G151" s="21">
        <v>0.63592233009708743</v>
      </c>
      <c r="H151" s="21">
        <v>0.66886326194398682</v>
      </c>
      <c r="I151" s="21">
        <v>0.66924818300965094</v>
      </c>
      <c r="J151" s="21">
        <v>0.68247510973129211</v>
      </c>
      <c r="K151" s="21">
        <v>0.68111888111888108</v>
      </c>
      <c r="L151" s="25">
        <f t="shared" si="24"/>
        <v>13.20305220725978</v>
      </c>
      <c r="M151" s="25">
        <f t="shared" si="25"/>
        <v>4.5196551021793656</v>
      </c>
      <c r="N151" s="25">
        <f t="shared" si="26"/>
        <v>-0.13562286124110257</v>
      </c>
    </row>
    <row r="152" spans="1:14" x14ac:dyDescent="0.3">
      <c r="A152" s="36" t="s">
        <v>105</v>
      </c>
      <c r="B152" s="56">
        <v>0.57317073170731703</v>
      </c>
      <c r="C152" s="56">
        <v>0.6952614379084967</v>
      </c>
      <c r="D152" s="56">
        <v>0.66648075850529842</v>
      </c>
      <c r="E152" s="56">
        <v>0.64222401289282838</v>
      </c>
      <c r="F152" s="56">
        <v>0.70487650411652947</v>
      </c>
      <c r="G152" s="19">
        <v>0.67769638797676179</v>
      </c>
      <c r="H152" s="19">
        <v>0.71029135338345861</v>
      </c>
      <c r="I152" s="19">
        <v>0.70741730018491888</v>
      </c>
      <c r="J152" s="19">
        <v>0.71706779349623373</v>
      </c>
      <c r="K152" s="19">
        <v>0.71270621270621271</v>
      </c>
      <c r="L152" s="24">
        <f t="shared" si="24"/>
        <v>13.953548099889568</v>
      </c>
      <c r="M152" s="24">
        <f t="shared" si="25"/>
        <v>3.5009824729450911</v>
      </c>
      <c r="N152" s="24">
        <f t="shared" si="26"/>
        <v>-0.43615807900210246</v>
      </c>
    </row>
    <row r="153" spans="1:14" x14ac:dyDescent="0.3">
      <c r="A153" s="36" t="s">
        <v>106</v>
      </c>
      <c r="B153" s="56">
        <v>0.52325581395348841</v>
      </c>
      <c r="C153" s="56">
        <v>0.59019607843137256</v>
      </c>
      <c r="D153" s="56">
        <v>0.57192016517549893</v>
      </c>
      <c r="E153" s="56">
        <v>0.56811145510835914</v>
      </c>
      <c r="F153" s="56">
        <v>0.59166011014948861</v>
      </c>
      <c r="G153" s="19">
        <v>0.58160919540229883</v>
      </c>
      <c r="H153" s="19">
        <v>0.61063408190224566</v>
      </c>
      <c r="I153" s="19">
        <v>0.6165626772546795</v>
      </c>
      <c r="J153" s="19">
        <v>0.63417136993329914</v>
      </c>
      <c r="K153" s="19">
        <v>0.63937847866419295</v>
      </c>
      <c r="L153" s="24">
        <f t="shared" si="24"/>
        <v>11.612266471070454</v>
      </c>
      <c r="M153" s="24">
        <f t="shared" si="25"/>
        <v>5.7769283261894122</v>
      </c>
      <c r="N153" s="24">
        <f t="shared" si="26"/>
        <v>0.52071087308938058</v>
      </c>
    </row>
    <row r="154" spans="1:14" x14ac:dyDescent="0.3">
      <c r="A154" s="32" t="s">
        <v>21</v>
      </c>
      <c r="B154" s="55">
        <v>0.58207343412527002</v>
      </c>
      <c r="C154" s="55">
        <v>0.60578386605783863</v>
      </c>
      <c r="D154" s="55">
        <v>0.6113989637305699</v>
      </c>
      <c r="E154" s="55">
        <v>0.59346938775510205</v>
      </c>
      <c r="F154" s="55">
        <v>0.61041114058355439</v>
      </c>
      <c r="G154" s="21">
        <v>0.61626248216833091</v>
      </c>
      <c r="H154" s="21">
        <v>0.6198019801980198</v>
      </c>
      <c r="I154" s="21">
        <v>0.61574450772986167</v>
      </c>
      <c r="J154" s="21">
        <v>0.61300946891724994</v>
      </c>
      <c r="K154" s="21">
        <v>0.5984009840098401</v>
      </c>
      <c r="L154" s="25">
        <f t="shared" si="24"/>
        <v>1.6327549884570081</v>
      </c>
      <c r="M154" s="25">
        <f t="shared" si="25"/>
        <v>-1.7861498158490807</v>
      </c>
      <c r="N154" s="25">
        <f t="shared" si="26"/>
        <v>-1.4608484907409847</v>
      </c>
    </row>
    <row r="155" spans="1:14" x14ac:dyDescent="0.3">
      <c r="A155" s="36" t="s">
        <v>105</v>
      </c>
      <c r="B155" s="56">
        <v>0.66871165644171782</v>
      </c>
      <c r="C155" s="56">
        <v>0.66315789473684206</v>
      </c>
      <c r="D155" s="56">
        <v>0.68095238095238098</v>
      </c>
      <c r="E155" s="56">
        <v>0.64</v>
      </c>
      <c r="F155" s="56">
        <v>0.67123287671232879</v>
      </c>
      <c r="G155" s="19">
        <v>0.63324538258575203</v>
      </c>
      <c r="H155" s="19">
        <v>0.71354838709677415</v>
      </c>
      <c r="I155" s="19">
        <v>0.6637806637806638</v>
      </c>
      <c r="J155" s="19">
        <v>0.68318318318318316</v>
      </c>
      <c r="K155" s="19">
        <v>0.6853932584269663</v>
      </c>
      <c r="L155" s="24">
        <f t="shared" si="24"/>
        <v>1.6681601985248484</v>
      </c>
      <c r="M155" s="24">
        <f t="shared" si="25"/>
        <v>5.214787584121428</v>
      </c>
      <c r="N155" s="24">
        <f t="shared" si="26"/>
        <v>0.22100752437831384</v>
      </c>
    </row>
    <row r="156" spans="1:14" x14ac:dyDescent="0.3">
      <c r="A156" s="36" t="s">
        <v>106</v>
      </c>
      <c r="B156" s="56">
        <v>0.57371225577264651</v>
      </c>
      <c r="C156" s="56">
        <v>0.59966311061201572</v>
      </c>
      <c r="D156" s="56">
        <v>0.6037637219027705</v>
      </c>
      <c r="E156" s="56">
        <v>0.58818181818181814</v>
      </c>
      <c r="F156" s="56">
        <v>0.60389133627019087</v>
      </c>
      <c r="G156" s="19">
        <v>0.61420345489443373</v>
      </c>
      <c r="H156" s="19">
        <v>0.60053050397877983</v>
      </c>
      <c r="I156" s="19">
        <v>0.60786170968505804</v>
      </c>
      <c r="J156" s="19">
        <v>0.60186068702290074</v>
      </c>
      <c r="K156" s="19">
        <v>0.58566392479435958</v>
      </c>
      <c r="L156" s="24">
        <f t="shared" si="24"/>
        <v>1.1951669021713074</v>
      </c>
      <c r="M156" s="24">
        <f t="shared" si="25"/>
        <v>-2.8539530100074151</v>
      </c>
      <c r="N156" s="24">
        <f t="shared" si="26"/>
        <v>-1.6196762228541162</v>
      </c>
    </row>
    <row r="157" spans="1:14" x14ac:dyDescent="0.3">
      <c r="A157" s="32" t="s">
        <v>20</v>
      </c>
      <c r="B157" s="55">
        <v>0.65646258503401356</v>
      </c>
      <c r="C157" s="55">
        <v>0.75622775800711739</v>
      </c>
      <c r="D157" s="55">
        <v>0.75689404934687954</v>
      </c>
      <c r="E157" s="55">
        <v>0.75409836065573765</v>
      </c>
      <c r="F157" s="55">
        <v>0.72129783693843597</v>
      </c>
      <c r="G157" s="21">
        <v>0.723314606741573</v>
      </c>
      <c r="H157" s="21">
        <v>0.71150190114068446</v>
      </c>
      <c r="I157" s="21">
        <v>0.6864841745081266</v>
      </c>
      <c r="J157" s="21">
        <v>0.6953937592867756</v>
      </c>
      <c r="K157" s="21">
        <v>0.75150638708122441</v>
      </c>
      <c r="L157" s="25">
        <f t="shared" si="24"/>
        <v>9.5043802047210857</v>
      </c>
      <c r="M157" s="25">
        <f t="shared" si="25"/>
        <v>2.8191780339651418</v>
      </c>
      <c r="N157" s="25">
        <f t="shared" si="26"/>
        <v>5.6112627794448811</v>
      </c>
    </row>
    <row r="158" spans="1:14" x14ac:dyDescent="0.3">
      <c r="A158" s="36" t="s">
        <v>105</v>
      </c>
      <c r="B158" s="56">
        <v>0.65529010238907848</v>
      </c>
      <c r="C158" s="56">
        <v>0.75448028673835121</v>
      </c>
      <c r="D158" s="56">
        <v>0.75821767713659605</v>
      </c>
      <c r="E158" s="56">
        <v>0.75490716180371353</v>
      </c>
      <c r="F158" s="56">
        <v>0.72148209825145715</v>
      </c>
      <c r="G158" s="19">
        <v>0.72373358348968109</v>
      </c>
      <c r="H158" s="19">
        <v>0.71108995716325563</v>
      </c>
      <c r="I158" s="19">
        <v>0.68664383561643838</v>
      </c>
      <c r="J158" s="19">
        <v>0.69562630169592388</v>
      </c>
      <c r="K158" s="19">
        <v>0.75150929727119054</v>
      </c>
      <c r="L158" s="24">
        <f t="shared" si="24"/>
        <v>9.6219194882112049</v>
      </c>
      <c r="M158" s="24">
        <f t="shared" si="25"/>
        <v>2.7775713781509448</v>
      </c>
      <c r="N158" s="24">
        <f t="shared" si="26"/>
        <v>5.5882995575266659</v>
      </c>
    </row>
    <row r="159" spans="1:14" x14ac:dyDescent="0.3">
      <c r="A159" s="36" t="s">
        <v>106</v>
      </c>
      <c r="B159" s="56" t="s">
        <v>84</v>
      </c>
      <c r="C159" s="56" t="s">
        <v>84</v>
      </c>
      <c r="D159" s="56" t="s">
        <v>84</v>
      </c>
      <c r="E159" s="56" t="s">
        <v>84</v>
      </c>
      <c r="F159" s="56" t="s">
        <v>84</v>
      </c>
      <c r="G159" s="19" t="s">
        <v>84</v>
      </c>
      <c r="H159" s="19" t="s">
        <v>84</v>
      </c>
      <c r="I159" s="19" t="s">
        <v>84</v>
      </c>
      <c r="J159" s="19" t="s">
        <v>84</v>
      </c>
      <c r="K159" s="19" t="s">
        <v>84</v>
      </c>
      <c r="L159" s="24" t="s">
        <v>84</v>
      </c>
      <c r="M159" s="24" t="s">
        <v>84</v>
      </c>
      <c r="N159" s="24" t="s">
        <v>84</v>
      </c>
    </row>
    <row r="160" spans="1:14" x14ac:dyDescent="0.3">
      <c r="A160" s="32" t="s">
        <v>36</v>
      </c>
      <c r="B160" s="55">
        <v>0.74428274428274432</v>
      </c>
      <c r="C160" s="55">
        <v>0.76712328767123283</v>
      </c>
      <c r="D160" s="55">
        <v>0.76335250616269512</v>
      </c>
      <c r="E160" s="55">
        <v>0.73957703927492446</v>
      </c>
      <c r="F160" s="55">
        <v>0.72152487215248717</v>
      </c>
      <c r="G160" s="21">
        <v>0.66814486326681444</v>
      </c>
      <c r="H160" s="21">
        <v>0.70588235294117652</v>
      </c>
      <c r="I160" s="21">
        <v>0.71128775834658187</v>
      </c>
      <c r="J160" s="21">
        <v>0.66862929816297689</v>
      </c>
      <c r="K160" s="21">
        <v>0.6917791411042945</v>
      </c>
      <c r="L160" s="25">
        <f t="shared" si="24"/>
        <v>-5.250360317844982</v>
      </c>
      <c r="M160" s="25">
        <f t="shared" si="25"/>
        <v>2.3634277837480067</v>
      </c>
      <c r="N160" s="25">
        <f t="shared" si="26"/>
        <v>2.3149842941317611</v>
      </c>
    </row>
    <row r="161" spans="1:14" x14ac:dyDescent="0.3">
      <c r="A161" s="36" t="s">
        <v>105</v>
      </c>
      <c r="B161" s="56">
        <v>0.75263157894736843</v>
      </c>
      <c r="C161" s="56">
        <v>0.78924731182795704</v>
      </c>
      <c r="D161" s="56">
        <v>0.77979797979797982</v>
      </c>
      <c r="E161" s="56">
        <v>0.75810097965335344</v>
      </c>
      <c r="F161" s="56">
        <v>0.73198847262247835</v>
      </c>
      <c r="G161" s="19">
        <v>0.68534289556252803</v>
      </c>
      <c r="H161" s="19">
        <v>0.72337604949182499</v>
      </c>
      <c r="I161" s="19">
        <v>0.72213500784929352</v>
      </c>
      <c r="J161" s="19">
        <v>0.67935409457900808</v>
      </c>
      <c r="K161" s="19">
        <v>0.7078986587183308</v>
      </c>
      <c r="L161" s="24">
        <f t="shared" si="24"/>
        <v>-4.4732920229037632</v>
      </c>
      <c r="M161" s="24">
        <f t="shared" si="25"/>
        <v>2.2555763155802766</v>
      </c>
      <c r="N161" s="24">
        <f t="shared" si="26"/>
        <v>2.8544564139322715</v>
      </c>
    </row>
    <row r="162" spans="1:14" x14ac:dyDescent="0.3">
      <c r="A162" s="36" t="s">
        <v>106</v>
      </c>
      <c r="B162" s="56">
        <v>0.71287128712871284</v>
      </c>
      <c r="C162" s="56">
        <v>0.68067226890756305</v>
      </c>
      <c r="D162" s="56">
        <v>0.69162995594713661</v>
      </c>
      <c r="E162" s="56">
        <v>0.66463414634146345</v>
      </c>
      <c r="F162" s="56">
        <v>0.67788461538461542</v>
      </c>
      <c r="G162" s="19">
        <v>0.58736842105263154</v>
      </c>
      <c r="H162" s="19">
        <v>0.63047619047619052</v>
      </c>
      <c r="I162" s="19">
        <v>0.6649916247906198</v>
      </c>
      <c r="J162" s="19">
        <v>0.62082262210796912</v>
      </c>
      <c r="K162" s="19">
        <v>0.6166666666666667</v>
      </c>
      <c r="L162" s="24">
        <f t="shared" si="24"/>
        <v>-9.6204620462046151</v>
      </c>
      <c r="M162" s="24">
        <f t="shared" si="25"/>
        <v>2.9298245614035157</v>
      </c>
      <c r="N162" s="24">
        <f t="shared" si="26"/>
        <v>-0.4155955441302428</v>
      </c>
    </row>
    <row r="163" spans="1:14" x14ac:dyDescent="0.3">
      <c r="A163" s="32" t="s">
        <v>15</v>
      </c>
      <c r="B163" s="55">
        <v>0.55878084179970977</v>
      </c>
      <c r="C163" s="55">
        <v>0.57018308631211856</v>
      </c>
      <c r="D163" s="55">
        <v>0.64204545454545459</v>
      </c>
      <c r="E163" s="55">
        <v>0.62167423750811157</v>
      </c>
      <c r="F163" s="55">
        <v>0.63834154351395733</v>
      </c>
      <c r="G163" s="21">
        <v>0.61746285152892055</v>
      </c>
      <c r="H163" s="21">
        <v>0.62864216339744805</v>
      </c>
      <c r="I163" s="21">
        <v>0.61959512578616349</v>
      </c>
      <c r="J163" s="21">
        <v>0.59305311528584947</v>
      </c>
      <c r="K163" s="21">
        <v>0.5819364523392544</v>
      </c>
      <c r="L163" s="25">
        <f t="shared" si="24"/>
        <v>2.3155610539544624</v>
      </c>
      <c r="M163" s="25">
        <f t="shared" si="25"/>
        <v>-3.5526399189666158</v>
      </c>
      <c r="N163" s="25">
        <f t="shared" si="26"/>
        <v>-1.1116662946595079</v>
      </c>
    </row>
    <row r="164" spans="1:14" x14ac:dyDescent="0.3">
      <c r="A164" s="36" t="s">
        <v>105</v>
      </c>
      <c r="B164" s="56">
        <v>0.57711442786069655</v>
      </c>
      <c r="C164" s="56">
        <v>0.65375302663438262</v>
      </c>
      <c r="D164" s="56">
        <v>0.68090452261306533</v>
      </c>
      <c r="E164" s="56">
        <v>0.67818028643639428</v>
      </c>
      <c r="F164" s="56">
        <v>0.69934640522875813</v>
      </c>
      <c r="G164" s="19">
        <v>0.66170782505206782</v>
      </c>
      <c r="H164" s="19">
        <v>0.66916488222698067</v>
      </c>
      <c r="I164" s="19">
        <v>0.66333405781351884</v>
      </c>
      <c r="J164" s="19">
        <v>0.63976316609535677</v>
      </c>
      <c r="K164" s="19">
        <v>0.62860438292964249</v>
      </c>
      <c r="L164" s="24">
        <f t="shared" si="24"/>
        <v>5.1489955068945932</v>
      </c>
      <c r="M164" s="24">
        <f t="shared" si="25"/>
        <v>-3.3103442122425331</v>
      </c>
      <c r="N164" s="24">
        <f t="shared" si="26"/>
        <v>-1.1158783165714281</v>
      </c>
    </row>
    <row r="165" spans="1:14" x14ac:dyDescent="0.3">
      <c r="A165" s="36" t="s">
        <v>106</v>
      </c>
      <c r="B165" s="56">
        <v>0.55122950819672134</v>
      </c>
      <c r="C165" s="56">
        <v>0.52316076294277924</v>
      </c>
      <c r="D165" s="56">
        <v>0.6185410334346505</v>
      </c>
      <c r="E165" s="56">
        <v>0.58627968337730874</v>
      </c>
      <c r="F165" s="56">
        <v>0.60144927536231885</v>
      </c>
      <c r="G165" s="19">
        <v>0.58636553743203679</v>
      </c>
      <c r="H165" s="19">
        <v>0.5961934156378601</v>
      </c>
      <c r="I165" s="19">
        <v>0.58349775784753366</v>
      </c>
      <c r="J165" s="19">
        <v>0.55727923627684961</v>
      </c>
      <c r="K165" s="19">
        <v>0.5461776403004861</v>
      </c>
      <c r="L165" s="24">
        <f t="shared" si="24"/>
        <v>-0.50518678962352404</v>
      </c>
      <c r="M165" s="24">
        <f t="shared" si="25"/>
        <v>-4.0187897131550692</v>
      </c>
      <c r="N165" s="24">
        <f t="shared" si="26"/>
        <v>-1.110159597636351</v>
      </c>
    </row>
    <row r="166" spans="1:14" x14ac:dyDescent="0.3">
      <c r="A166" s="32" t="s">
        <v>33</v>
      </c>
      <c r="B166" s="55">
        <v>0.52021432050657579</v>
      </c>
      <c r="C166" s="55">
        <v>0.61565420560747663</v>
      </c>
      <c r="D166" s="55">
        <v>0.58228237465395261</v>
      </c>
      <c r="E166" s="55">
        <v>0.57644882860665847</v>
      </c>
      <c r="F166" s="55">
        <v>0.60477595921652805</v>
      </c>
      <c r="G166" s="21">
        <v>0.64444444444444449</v>
      </c>
      <c r="H166" s="21">
        <v>0.63480519480519482</v>
      </c>
      <c r="I166" s="21">
        <v>0.67035864978902948</v>
      </c>
      <c r="J166" s="21">
        <v>0.66417910447761197</v>
      </c>
      <c r="K166" s="21">
        <v>0.65537017726798752</v>
      </c>
      <c r="L166" s="25">
        <f t="shared" si="24"/>
        <v>13.515585676141173</v>
      </c>
      <c r="M166" s="25">
        <f t="shared" si="25"/>
        <v>1.0925732823543033</v>
      </c>
      <c r="N166" s="25">
        <f t="shared" si="26"/>
        <v>-0.88089272096244509</v>
      </c>
    </row>
    <row r="167" spans="1:14" x14ac:dyDescent="0.3">
      <c r="A167" s="36" t="s">
        <v>105</v>
      </c>
      <c r="B167" s="56">
        <v>0.54317269076305219</v>
      </c>
      <c r="C167" s="56">
        <v>0.66086956521739126</v>
      </c>
      <c r="D167" s="56">
        <v>0.62476664592408215</v>
      </c>
      <c r="E167" s="56">
        <v>0.59645793801391522</v>
      </c>
      <c r="F167" s="56">
        <v>0.64634816035145526</v>
      </c>
      <c r="G167" s="19">
        <v>0.69289827255278313</v>
      </c>
      <c r="H167" s="19">
        <v>0.67294956698930208</v>
      </c>
      <c r="I167" s="19">
        <v>0.69850000000000001</v>
      </c>
      <c r="J167" s="19">
        <v>0.70852858481724457</v>
      </c>
      <c r="K167" s="19">
        <v>0.69511025886864808</v>
      </c>
      <c r="L167" s="24">
        <f t="shared" si="24"/>
        <v>15.193756810559588</v>
      </c>
      <c r="M167" s="24">
        <f t="shared" si="25"/>
        <v>0.22119863158649444</v>
      </c>
      <c r="N167" s="24">
        <f t="shared" si="26"/>
        <v>-1.3418325948596488</v>
      </c>
    </row>
    <row r="168" spans="1:14" x14ac:dyDescent="0.3">
      <c r="A168" s="36" t="s">
        <v>106</v>
      </c>
      <c r="B168" s="56">
        <v>0.49858088930936612</v>
      </c>
      <c r="C168" s="56">
        <v>0.57175748273215654</v>
      </c>
      <c r="D168" s="56">
        <v>0.54075425790754261</v>
      </c>
      <c r="E168" s="56">
        <v>0.55742633794347562</v>
      </c>
      <c r="F168" s="56">
        <v>0.56505771248688352</v>
      </c>
      <c r="G168" s="19">
        <v>0.59803921568627449</v>
      </c>
      <c r="H168" s="19">
        <v>0.59512453630100692</v>
      </c>
      <c r="I168" s="19">
        <v>0.6389508928571429</v>
      </c>
      <c r="J168" s="19">
        <v>0.61015981735159819</v>
      </c>
      <c r="K168" s="19">
        <v>0.60799999999999998</v>
      </c>
      <c r="L168" s="24">
        <f t="shared" si="24"/>
        <v>10.941911069063387</v>
      </c>
      <c r="M168" s="24">
        <f t="shared" si="25"/>
        <v>0.99607843137254903</v>
      </c>
      <c r="N168" s="24">
        <f t="shared" si="26"/>
        <v>-0.21598173515982033</v>
      </c>
    </row>
    <row r="169" spans="1:14" x14ac:dyDescent="0.3">
      <c r="A169" s="32" t="s">
        <v>65</v>
      </c>
      <c r="B169" s="55">
        <v>0.58491847826086951</v>
      </c>
      <c r="C169" s="55">
        <v>0.61680458306810948</v>
      </c>
      <c r="D169" s="55">
        <v>0.64679582712369599</v>
      </c>
      <c r="E169" s="55">
        <v>0.59984152139461178</v>
      </c>
      <c r="F169" s="55">
        <v>0.59417808219178081</v>
      </c>
      <c r="G169" s="21">
        <v>0.58247775496235454</v>
      </c>
      <c r="H169" s="21">
        <v>0.58362128541810643</v>
      </c>
      <c r="I169" s="21">
        <v>0.59194630872483223</v>
      </c>
      <c r="J169" s="21">
        <v>0.60227653163709405</v>
      </c>
      <c r="K169" s="21">
        <v>0.6079797340088664</v>
      </c>
      <c r="L169" s="25">
        <f t="shared" si="24"/>
        <v>2.3061255747996889</v>
      </c>
      <c r="M169" s="25">
        <f t="shared" si="25"/>
        <v>2.5501979046511858</v>
      </c>
      <c r="N169" s="25">
        <f t="shared" si="26"/>
        <v>0.57032023717723535</v>
      </c>
    </row>
    <row r="170" spans="1:14" x14ac:dyDescent="0.3">
      <c r="A170" s="36" t="s">
        <v>105</v>
      </c>
      <c r="B170" s="56">
        <v>0.611353711790393</v>
      </c>
      <c r="C170" s="56">
        <v>0.56837606837606836</v>
      </c>
      <c r="D170" s="56">
        <v>0.64685314685314688</v>
      </c>
      <c r="E170" s="56">
        <v>0.57771260997067453</v>
      </c>
      <c r="F170" s="56">
        <v>0.60477453580901852</v>
      </c>
      <c r="G170" s="19">
        <v>0.60517799352750812</v>
      </c>
      <c r="H170" s="19">
        <v>0.62260127931769726</v>
      </c>
      <c r="I170" s="19">
        <v>0.5646067415730337</v>
      </c>
      <c r="J170" s="19">
        <v>0.64214046822742477</v>
      </c>
      <c r="K170" s="19">
        <v>0.60704607046070458</v>
      </c>
      <c r="L170" s="24">
        <f t="shared" si="24"/>
        <v>-0.43076413296884164</v>
      </c>
      <c r="M170" s="24">
        <f t="shared" si="25"/>
        <v>0.18680769331964608</v>
      </c>
      <c r="N170" s="24">
        <f t="shared" si="26"/>
        <v>-3.5094397766720187</v>
      </c>
    </row>
    <row r="171" spans="1:14" x14ac:dyDescent="0.3">
      <c r="A171" s="36" t="s">
        <v>106</v>
      </c>
      <c r="B171" s="56">
        <v>0.58004827031375705</v>
      </c>
      <c r="C171" s="56">
        <v>0.62528047868362002</v>
      </c>
      <c r="D171" s="56">
        <v>0.64678633468442381</v>
      </c>
      <c r="E171" s="56">
        <v>0.60329821346770496</v>
      </c>
      <c r="F171" s="56">
        <v>0.59260715690129773</v>
      </c>
      <c r="G171" s="19">
        <v>0.57979334098737079</v>
      </c>
      <c r="H171" s="19">
        <v>0.57608247422680414</v>
      </c>
      <c r="I171" s="19">
        <v>0.59565548780487809</v>
      </c>
      <c r="J171" s="19">
        <v>0.59784226190476186</v>
      </c>
      <c r="K171" s="19">
        <v>0.60810326281821436</v>
      </c>
      <c r="L171" s="24">
        <f t="shared" si="24"/>
        <v>2.805499250445731</v>
      </c>
      <c r="M171" s="24">
        <f t="shared" si="25"/>
        <v>2.8309921830843576</v>
      </c>
      <c r="N171" s="24">
        <f t="shared" si="26"/>
        <v>1.02610009134525</v>
      </c>
    </row>
    <row r="172" spans="1:14" x14ac:dyDescent="0.3">
      <c r="A172" s="32" t="s">
        <v>19</v>
      </c>
      <c r="B172" s="55">
        <v>0.6063548102383054</v>
      </c>
      <c r="C172" s="55">
        <v>0.63862660944206007</v>
      </c>
      <c r="D172" s="55">
        <v>0.65378670788253479</v>
      </c>
      <c r="E172" s="55">
        <v>0.66549543218552354</v>
      </c>
      <c r="F172" s="55">
        <v>0.63039820527201351</v>
      </c>
      <c r="G172" s="21">
        <v>0.63631687242798352</v>
      </c>
      <c r="H172" s="21">
        <v>0.66498316498316501</v>
      </c>
      <c r="I172" s="21">
        <v>0.6946046827281982</v>
      </c>
      <c r="J172" s="21">
        <v>0.68733243967828417</v>
      </c>
      <c r="K172" s="21">
        <v>0.68276972624798715</v>
      </c>
      <c r="L172" s="25">
        <f t="shared" si="24"/>
        <v>7.641491600968175</v>
      </c>
      <c r="M172" s="25">
        <f t="shared" si="25"/>
        <v>4.6452853820003632</v>
      </c>
      <c r="N172" s="25">
        <f t="shared" si="26"/>
        <v>-0.45627134302970163</v>
      </c>
    </row>
    <row r="173" spans="1:14" x14ac:dyDescent="0.3">
      <c r="A173" s="36" t="s">
        <v>105</v>
      </c>
      <c r="B173" s="56">
        <v>0.41666666666666669</v>
      </c>
      <c r="C173" s="56">
        <v>0.55000000000000004</v>
      </c>
      <c r="D173" s="56">
        <v>0.46666666666666667</v>
      </c>
      <c r="E173" s="56">
        <v>0.5</v>
      </c>
      <c r="F173" s="56">
        <v>0.7142857142857143</v>
      </c>
      <c r="G173" s="19">
        <v>0.54545454545454541</v>
      </c>
      <c r="H173" s="19">
        <v>0.77157360406091369</v>
      </c>
      <c r="I173" s="19">
        <v>0.5423728813559322</v>
      </c>
      <c r="J173" s="19">
        <v>0.62352941176470589</v>
      </c>
      <c r="K173" s="19">
        <v>0.625</v>
      </c>
      <c r="L173" s="24">
        <f t="shared" si="24"/>
        <v>20.833333333333332</v>
      </c>
      <c r="M173" s="24">
        <f t="shared" si="25"/>
        <v>7.9545454545454586</v>
      </c>
      <c r="N173" s="24">
        <f t="shared" si="26"/>
        <v>0.14705882352941124</v>
      </c>
    </row>
    <row r="174" spans="1:14" x14ac:dyDescent="0.3">
      <c r="A174" s="36" t="s">
        <v>106</v>
      </c>
      <c r="B174" s="56">
        <v>0.60838537020517391</v>
      </c>
      <c r="C174" s="56">
        <v>0.640174672489083</v>
      </c>
      <c r="D174" s="56">
        <v>0.65598123534010944</v>
      </c>
      <c r="E174" s="56">
        <v>0.66785459729151819</v>
      </c>
      <c r="F174" s="56">
        <v>0.62939841089670834</v>
      </c>
      <c r="G174" s="19">
        <v>0.63788592360020935</v>
      </c>
      <c r="H174" s="19">
        <v>0.65534648921523631</v>
      </c>
      <c r="I174" s="19">
        <v>0.69771468144044324</v>
      </c>
      <c r="J174" s="19">
        <v>0.68920317350810623</v>
      </c>
      <c r="K174" s="19">
        <v>0.68445475638051045</v>
      </c>
      <c r="L174" s="24">
        <f t="shared" si="24"/>
        <v>7.606938617533654</v>
      </c>
      <c r="M174" s="24">
        <f t="shared" si="25"/>
        <v>4.6568832780301106</v>
      </c>
      <c r="N174" s="24">
        <f t="shared" si="26"/>
        <v>-0.47484171275957721</v>
      </c>
    </row>
    <row r="175" spans="1:14" x14ac:dyDescent="0.3">
      <c r="A175" s="32" t="s">
        <v>39</v>
      </c>
      <c r="B175" s="55">
        <v>0.69724770642201839</v>
      </c>
      <c r="C175" s="55">
        <v>0.65635572740454329</v>
      </c>
      <c r="D175" s="55">
        <v>0.69627984453081626</v>
      </c>
      <c r="E175" s="55">
        <v>0.72359963269054173</v>
      </c>
      <c r="F175" s="55">
        <v>0.70672007120605251</v>
      </c>
      <c r="G175" s="21">
        <v>0.70641229464758881</v>
      </c>
      <c r="H175" s="21">
        <v>0.7204742362061104</v>
      </c>
      <c r="I175" s="21">
        <v>0.75890529973935705</v>
      </c>
      <c r="J175" s="21">
        <v>0.75266429840142091</v>
      </c>
      <c r="K175" s="21">
        <v>0.75658338960162053</v>
      </c>
      <c r="L175" s="25">
        <f t="shared" si="24"/>
        <v>5.9335683179602139</v>
      </c>
      <c r="M175" s="25">
        <f t="shared" si="25"/>
        <v>5.0171094954031714</v>
      </c>
      <c r="N175" s="25">
        <f t="shared" si="26"/>
        <v>0.39190912001996203</v>
      </c>
    </row>
    <row r="176" spans="1:14" x14ac:dyDescent="0.3">
      <c r="A176" s="36" t="s">
        <v>105</v>
      </c>
      <c r="B176" s="56">
        <v>0.53846153846153844</v>
      </c>
      <c r="C176" s="56">
        <v>0.60416666666666663</v>
      </c>
      <c r="D176" s="56">
        <v>0.72727272727272729</v>
      </c>
      <c r="E176" s="56">
        <v>0.68965517241379315</v>
      </c>
      <c r="F176" s="56">
        <v>0.61111111111111116</v>
      </c>
      <c r="G176" s="19">
        <v>0.70967741935483875</v>
      </c>
      <c r="H176" s="19">
        <v>0.72891566265060237</v>
      </c>
      <c r="I176" s="19">
        <v>0.71186440677966101</v>
      </c>
      <c r="J176" s="19">
        <v>0.72222222222222221</v>
      </c>
      <c r="K176" s="19">
        <v>0.69230769230769229</v>
      </c>
      <c r="L176" s="24">
        <f t="shared" si="24"/>
        <v>15.384615384615385</v>
      </c>
      <c r="M176" s="24">
        <f t="shared" si="25"/>
        <v>-1.7369727047146455</v>
      </c>
      <c r="N176" s="24">
        <f t="shared" si="26"/>
        <v>-2.9914529914529919</v>
      </c>
    </row>
    <row r="177" spans="1:14" x14ac:dyDescent="0.3">
      <c r="A177" s="36" t="s">
        <v>106</v>
      </c>
      <c r="B177" s="56">
        <v>0.69884169884169889</v>
      </c>
      <c r="C177" s="56">
        <v>0.65759524987629892</v>
      </c>
      <c r="D177" s="56">
        <v>0.69589657110736369</v>
      </c>
      <c r="E177" s="56">
        <v>0.72405770125639835</v>
      </c>
      <c r="F177" s="56">
        <v>0.70827679782903663</v>
      </c>
      <c r="G177" s="19">
        <v>0.70635775862068961</v>
      </c>
      <c r="H177" s="19">
        <v>0.71978293043907249</v>
      </c>
      <c r="I177" s="19">
        <v>0.76014266607222469</v>
      </c>
      <c r="J177" s="19">
        <v>0.7536697247706422</v>
      </c>
      <c r="K177" s="19">
        <v>0.75862068965517238</v>
      </c>
      <c r="L177" s="24">
        <f t="shared" si="24"/>
        <v>5.9778990813473492</v>
      </c>
      <c r="M177" s="24">
        <f t="shared" si="25"/>
        <v>5.2262931034482758</v>
      </c>
      <c r="N177" s="24">
        <f t="shared" si="26"/>
        <v>0.49509648845301735</v>
      </c>
    </row>
    <row r="179" spans="1:14" ht="17.399999999999999" x14ac:dyDescent="0.3">
      <c r="A179" s="13" t="s">
        <v>204</v>
      </c>
      <c r="B179" s="13"/>
      <c r="C179" s="13"/>
      <c r="D179" s="13"/>
      <c r="E179" s="13"/>
      <c r="F179" s="13"/>
    </row>
    <row r="180" spans="1:14" ht="55.2" x14ac:dyDescent="0.3">
      <c r="A180" s="17" t="s">
        <v>114</v>
      </c>
      <c r="B180" s="50">
        <v>2007</v>
      </c>
      <c r="C180" s="50">
        <v>2008</v>
      </c>
      <c r="D180" s="50">
        <v>2009</v>
      </c>
      <c r="E180" s="50">
        <v>2010</v>
      </c>
      <c r="F180" s="50">
        <v>2011</v>
      </c>
      <c r="G180" s="50">
        <v>2012</v>
      </c>
      <c r="H180" s="50">
        <v>2013</v>
      </c>
      <c r="I180" s="50">
        <v>2014</v>
      </c>
      <c r="J180" s="50">
        <v>2015</v>
      </c>
      <c r="K180" s="50">
        <v>2016</v>
      </c>
      <c r="L180" s="51" t="s">
        <v>220</v>
      </c>
      <c r="M180" s="51" t="s">
        <v>221</v>
      </c>
      <c r="N180" s="51" t="s">
        <v>222</v>
      </c>
    </row>
    <row r="181" spans="1:14" x14ac:dyDescent="0.3">
      <c r="A181" s="54" t="s">
        <v>44</v>
      </c>
      <c r="B181" s="55">
        <v>0.80541659479040884</v>
      </c>
      <c r="C181" s="55">
        <v>0.79157532101471972</v>
      </c>
      <c r="D181" s="55">
        <v>0.79544151376146788</v>
      </c>
      <c r="E181" s="55">
        <v>0.83992975820613269</v>
      </c>
      <c r="F181" s="55">
        <v>0.78926568077511472</v>
      </c>
      <c r="G181" s="21">
        <v>0.80566280566280568</v>
      </c>
      <c r="H181" s="21">
        <v>0.80456066427066553</v>
      </c>
      <c r="I181" s="21">
        <v>0.81545644428062414</v>
      </c>
      <c r="J181" s="21">
        <v>0.81006836544437544</v>
      </c>
      <c r="K181" s="21">
        <v>0.81308948700253048</v>
      </c>
      <c r="L181" s="25">
        <f t="shared" ref="L181:L240" si="27">(K181-B181)*100</f>
        <v>0.76728922121216403</v>
      </c>
      <c r="M181" s="25">
        <f t="shared" ref="M181:M240" si="28">(K181-G181)*100</f>
        <v>0.74266813397247944</v>
      </c>
      <c r="N181" s="25">
        <f t="shared" ref="N181:N240" si="29">(K181-J181)*100</f>
        <v>0.30211215581550377</v>
      </c>
    </row>
    <row r="182" spans="1:14" x14ac:dyDescent="0.3">
      <c r="A182" s="36" t="s">
        <v>105</v>
      </c>
      <c r="B182" s="56">
        <v>0.82259414225941418</v>
      </c>
      <c r="C182" s="56">
        <v>0.8123344684071131</v>
      </c>
      <c r="D182" s="56">
        <v>0.81719334012911993</v>
      </c>
      <c r="E182" s="56">
        <v>0.85892798421571848</v>
      </c>
      <c r="F182" s="56">
        <v>0.80765610291810475</v>
      </c>
      <c r="G182" s="19">
        <v>0.82875381626422429</v>
      </c>
      <c r="H182" s="19">
        <v>0.82311937264013946</v>
      </c>
      <c r="I182" s="19">
        <v>0.83499857265201261</v>
      </c>
      <c r="J182" s="19">
        <v>0.83580733111178429</v>
      </c>
      <c r="K182" s="19">
        <v>0.83397365532381995</v>
      </c>
      <c r="L182" s="24">
        <f t="shared" si="27"/>
        <v>1.1379513064405766</v>
      </c>
      <c r="M182" s="24">
        <f t="shared" si="28"/>
        <v>0.52198390595956656</v>
      </c>
      <c r="N182" s="24">
        <f t="shared" si="29"/>
        <v>-0.18336757879643395</v>
      </c>
    </row>
    <row r="183" spans="1:14" x14ac:dyDescent="0.3">
      <c r="A183" s="36" t="s">
        <v>106</v>
      </c>
      <c r="B183" s="56">
        <v>0.79336659818021715</v>
      </c>
      <c r="C183" s="56">
        <v>0.7769169115682607</v>
      </c>
      <c r="D183" s="56">
        <v>0.77956855938507319</v>
      </c>
      <c r="E183" s="56">
        <v>0.82668500687757906</v>
      </c>
      <c r="F183" s="56">
        <v>0.77668026626583642</v>
      </c>
      <c r="G183" s="19">
        <v>0.78883495145631066</v>
      </c>
      <c r="H183" s="19">
        <v>0.7907479463899697</v>
      </c>
      <c r="I183" s="19">
        <v>0.80069025021570317</v>
      </c>
      <c r="J183" s="19">
        <v>0.79215851602023613</v>
      </c>
      <c r="K183" s="19">
        <v>0.79801980198019806</v>
      </c>
      <c r="L183" s="24">
        <f t="shared" si="27"/>
        <v>0.46532037999809095</v>
      </c>
      <c r="M183" s="24">
        <f t="shared" si="28"/>
        <v>0.91848505238874001</v>
      </c>
      <c r="N183" s="24">
        <f t="shared" si="29"/>
        <v>0.58612859599619371</v>
      </c>
    </row>
    <row r="184" spans="1:14" x14ac:dyDescent="0.3">
      <c r="A184" s="54" t="s">
        <v>10</v>
      </c>
      <c r="B184" s="55">
        <v>0.71857923497267762</v>
      </c>
      <c r="C184" s="55">
        <v>0.72652485603478667</v>
      </c>
      <c r="D184" s="55">
        <v>0.72512526843235503</v>
      </c>
      <c r="E184" s="55">
        <v>0.76134221440241301</v>
      </c>
      <c r="F184" s="55">
        <v>0.73559822747415071</v>
      </c>
      <c r="G184" s="21">
        <v>0.73997983362742625</v>
      </c>
      <c r="H184" s="21">
        <v>0.75335048057398135</v>
      </c>
      <c r="I184" s="21">
        <v>0.7538050734312417</v>
      </c>
      <c r="J184" s="21">
        <v>0.76738289069798482</v>
      </c>
      <c r="K184" s="21">
        <v>0.76608926539385513</v>
      </c>
      <c r="L184" s="25">
        <f t="shared" si="27"/>
        <v>4.7510030421177518</v>
      </c>
      <c r="M184" s="25">
        <f t="shared" si="28"/>
        <v>2.6109431766428881</v>
      </c>
      <c r="N184" s="25">
        <f t="shared" si="29"/>
        <v>-0.12936253041296863</v>
      </c>
    </row>
    <row r="185" spans="1:14" x14ac:dyDescent="0.3">
      <c r="A185" s="36" t="s">
        <v>105</v>
      </c>
      <c r="B185" s="56">
        <v>0.73219948111847799</v>
      </c>
      <c r="C185" s="56">
        <v>0.7442888725128961</v>
      </c>
      <c r="D185" s="56">
        <v>0.73668341708542717</v>
      </c>
      <c r="E185" s="56">
        <v>0.77402461377323906</v>
      </c>
      <c r="F185" s="56">
        <v>0.75368842210552633</v>
      </c>
      <c r="G185" s="19">
        <v>0.74789708065314198</v>
      </c>
      <c r="H185" s="19">
        <v>0.76793361884368305</v>
      </c>
      <c r="I185" s="19">
        <v>0.77468419695797885</v>
      </c>
      <c r="J185" s="19">
        <v>0.7806201550387597</v>
      </c>
      <c r="K185" s="19">
        <v>0.79152704643370031</v>
      </c>
      <c r="L185" s="24">
        <f t="shared" si="27"/>
        <v>5.9327565315222319</v>
      </c>
      <c r="M185" s="24">
        <f t="shared" si="28"/>
        <v>4.3629965780558333</v>
      </c>
      <c r="N185" s="24">
        <f t="shared" si="29"/>
        <v>1.090689139494061</v>
      </c>
    </row>
    <row r="186" spans="1:14" x14ac:dyDescent="0.3">
      <c r="A186" s="36" t="s">
        <v>106</v>
      </c>
      <c r="B186" s="56">
        <v>0.70631004933783437</v>
      </c>
      <c r="C186" s="56">
        <v>0.71022983325822442</v>
      </c>
      <c r="D186" s="56">
        <v>0.7146751476601545</v>
      </c>
      <c r="E186" s="56">
        <v>0.74963750604156598</v>
      </c>
      <c r="F186" s="56">
        <v>0.71806060606060607</v>
      </c>
      <c r="G186" s="19">
        <v>0.7317574511819116</v>
      </c>
      <c r="H186" s="19">
        <v>0.73842782799233087</v>
      </c>
      <c r="I186" s="19">
        <v>0.73137635004153978</v>
      </c>
      <c r="J186" s="19">
        <v>0.75324316864476948</v>
      </c>
      <c r="K186" s="19">
        <v>0.73760385955507912</v>
      </c>
      <c r="L186" s="24">
        <f t="shared" si="27"/>
        <v>3.1293810217244755</v>
      </c>
      <c r="M186" s="24">
        <f t="shared" si="28"/>
        <v>0.5846408373167522</v>
      </c>
      <c r="N186" s="24">
        <f t="shared" si="29"/>
        <v>-1.5639309089690356</v>
      </c>
    </row>
    <row r="187" spans="1:14" x14ac:dyDescent="0.3">
      <c r="A187" s="54" t="s">
        <v>43</v>
      </c>
      <c r="B187" s="55">
        <v>0.8089094449853943</v>
      </c>
      <c r="C187" s="55">
        <v>0.80720375848268666</v>
      </c>
      <c r="D187" s="55">
        <v>0.83835834772214102</v>
      </c>
      <c r="E187" s="55">
        <v>0.83354763296317946</v>
      </c>
      <c r="F187" s="55">
        <v>0.79679437918542106</v>
      </c>
      <c r="G187" s="21">
        <v>0.75437459494491255</v>
      </c>
      <c r="H187" s="21">
        <v>0.82193308550185873</v>
      </c>
      <c r="I187" s="21">
        <v>0.82590565545999484</v>
      </c>
      <c r="J187" s="21">
        <v>0.83369476822987254</v>
      </c>
      <c r="K187" s="21">
        <v>0.83301861343404371</v>
      </c>
      <c r="L187" s="25">
        <f t="shared" si="27"/>
        <v>2.410916844864941</v>
      </c>
      <c r="M187" s="25">
        <f t="shared" si="28"/>
        <v>7.8644018489131167</v>
      </c>
      <c r="N187" s="25">
        <f t="shared" si="29"/>
        <v>-6.7615479582883165E-2</v>
      </c>
    </row>
    <row r="188" spans="1:14" x14ac:dyDescent="0.3">
      <c r="A188" s="36" t="s">
        <v>105</v>
      </c>
      <c r="B188" s="56">
        <v>0.8191671420422133</v>
      </c>
      <c r="C188" s="56">
        <v>0.81049382716049378</v>
      </c>
      <c r="D188" s="56">
        <v>0.84314970630258768</v>
      </c>
      <c r="E188" s="56">
        <v>0.84186704384724187</v>
      </c>
      <c r="F188" s="56">
        <v>0.80429849152316113</v>
      </c>
      <c r="G188" s="19">
        <v>0.76147875279568478</v>
      </c>
      <c r="H188" s="19">
        <v>0.8268761439902379</v>
      </c>
      <c r="I188" s="19">
        <v>0.83476708326570359</v>
      </c>
      <c r="J188" s="19">
        <v>0.84033469945355188</v>
      </c>
      <c r="K188" s="19">
        <v>0.83848739495798319</v>
      </c>
      <c r="L188" s="24">
        <f t="shared" si="27"/>
        <v>1.9320252915769887</v>
      </c>
      <c r="M188" s="24">
        <f t="shared" si="28"/>
        <v>7.7008642162298413</v>
      </c>
      <c r="N188" s="24">
        <f t="shared" si="29"/>
        <v>-0.18473044955686913</v>
      </c>
    </row>
    <row r="189" spans="1:14" x14ac:dyDescent="0.3">
      <c r="A189" s="36" t="s">
        <v>106</v>
      </c>
      <c r="B189" s="56">
        <v>0.74916943521594681</v>
      </c>
      <c r="C189" s="56">
        <v>0.78917700112739575</v>
      </c>
      <c r="D189" s="56">
        <v>0.81382113821138213</v>
      </c>
      <c r="E189" s="56">
        <v>0.79393939393939394</v>
      </c>
      <c r="F189" s="56">
        <v>0.76205191594561184</v>
      </c>
      <c r="G189" s="19">
        <v>0.72178636089318049</v>
      </c>
      <c r="H189" s="19">
        <v>0.80052840158520477</v>
      </c>
      <c r="I189" s="19">
        <v>0.78982154659616655</v>
      </c>
      <c r="J189" s="19">
        <v>0.80814717477003939</v>
      </c>
      <c r="K189" s="19">
        <v>0.81079234972677594</v>
      </c>
      <c r="L189" s="24">
        <f t="shared" si="27"/>
        <v>6.162291451082913</v>
      </c>
      <c r="M189" s="24">
        <f t="shared" si="28"/>
        <v>8.900598883359546</v>
      </c>
      <c r="N189" s="24">
        <f t="shared" si="29"/>
        <v>0.26451749567365512</v>
      </c>
    </row>
    <row r="190" spans="1:14" x14ac:dyDescent="0.3">
      <c r="A190" s="54" t="s">
        <v>45</v>
      </c>
      <c r="B190" s="55">
        <v>0.80997572279849928</v>
      </c>
      <c r="C190" s="55">
        <v>0.79568554241858536</v>
      </c>
      <c r="D190" s="55">
        <v>0.79485703319900214</v>
      </c>
      <c r="E190" s="55">
        <v>0.81399376515413924</v>
      </c>
      <c r="F190" s="55">
        <v>0.7801153186847436</v>
      </c>
      <c r="G190" s="21">
        <v>0.76019945602901173</v>
      </c>
      <c r="H190" s="21">
        <v>0.79118520964014527</v>
      </c>
      <c r="I190" s="21">
        <v>0.7938883691923917</v>
      </c>
      <c r="J190" s="21">
        <v>0.81590553421539336</v>
      </c>
      <c r="K190" s="21">
        <v>0.81165367254821497</v>
      </c>
      <c r="L190" s="25">
        <f t="shared" si="27"/>
        <v>0.16779497497156903</v>
      </c>
      <c r="M190" s="25">
        <f t="shared" si="28"/>
        <v>5.1454216519203229</v>
      </c>
      <c r="N190" s="25">
        <f t="shared" si="29"/>
        <v>-0.42518616671783915</v>
      </c>
    </row>
    <row r="191" spans="1:14" x14ac:dyDescent="0.3">
      <c r="A191" s="36" t="s">
        <v>105</v>
      </c>
      <c r="B191" s="56">
        <v>0.82345402114706823</v>
      </c>
      <c r="C191" s="56">
        <v>0.81011479987589208</v>
      </c>
      <c r="D191" s="56">
        <v>0.81087267525035767</v>
      </c>
      <c r="E191" s="56">
        <v>0.83158171308460327</v>
      </c>
      <c r="F191" s="56">
        <v>0.79097387173396672</v>
      </c>
      <c r="G191" s="19">
        <v>0.76811594202898548</v>
      </c>
      <c r="H191" s="19">
        <v>0.81129748396645285</v>
      </c>
      <c r="I191" s="19">
        <v>0.80376028202115157</v>
      </c>
      <c r="J191" s="19">
        <v>0.82576082297471065</v>
      </c>
      <c r="K191" s="19">
        <v>0.81939935064935066</v>
      </c>
      <c r="L191" s="24">
        <f t="shared" si="27"/>
        <v>-0.40546704977175718</v>
      </c>
      <c r="M191" s="24">
        <f t="shared" si="28"/>
        <v>5.1283408620365183</v>
      </c>
      <c r="N191" s="24">
        <f t="shared" si="29"/>
        <v>-0.63614723253599958</v>
      </c>
    </row>
    <row r="192" spans="1:14" x14ac:dyDescent="0.3">
      <c r="A192" s="36" t="s">
        <v>106</v>
      </c>
      <c r="B192" s="56">
        <v>0.78014184397163122</v>
      </c>
      <c r="C192" s="56">
        <v>0.76658322903629539</v>
      </c>
      <c r="D192" s="56">
        <v>0.76223776223776218</v>
      </c>
      <c r="E192" s="56">
        <v>0.77997967479674801</v>
      </c>
      <c r="F192" s="56">
        <v>0.75940190303579524</v>
      </c>
      <c r="G192" s="19">
        <v>0.74432334241598552</v>
      </c>
      <c r="H192" s="19">
        <v>0.75049900199600794</v>
      </c>
      <c r="I192" s="19">
        <v>0.77443260768874478</v>
      </c>
      <c r="J192" s="19">
        <v>0.79644519678374948</v>
      </c>
      <c r="K192" s="19">
        <v>0.79563575325220315</v>
      </c>
      <c r="L192" s="24">
        <f t="shared" si="27"/>
        <v>1.5493909280571927</v>
      </c>
      <c r="M192" s="24">
        <f t="shared" si="28"/>
        <v>5.131241083621763</v>
      </c>
      <c r="N192" s="24">
        <f t="shared" si="29"/>
        <v>-8.0944353154632775E-2</v>
      </c>
    </row>
    <row r="193" spans="1:14" x14ac:dyDescent="0.3">
      <c r="A193" s="54" t="s">
        <v>47</v>
      </c>
      <c r="B193" s="55">
        <v>0.80288310874334068</v>
      </c>
      <c r="C193" s="55">
        <v>0.79563953488372097</v>
      </c>
      <c r="D193" s="55">
        <v>0.78300921187308081</v>
      </c>
      <c r="E193" s="55">
        <v>0.8322815533980582</v>
      </c>
      <c r="F193" s="55">
        <v>0.79765807962529278</v>
      </c>
      <c r="G193" s="21">
        <v>0.83079172759557129</v>
      </c>
      <c r="H193" s="21">
        <v>0.79436879759981538</v>
      </c>
      <c r="I193" s="21">
        <v>0.80532834774480022</v>
      </c>
      <c r="J193" s="21">
        <v>0.81091753774680608</v>
      </c>
      <c r="K193" s="21">
        <v>0.82467097925496324</v>
      </c>
      <c r="L193" s="25">
        <f t="shared" si="27"/>
        <v>2.1787870511622565</v>
      </c>
      <c r="M193" s="25">
        <f t="shared" si="28"/>
        <v>-0.6120748340608051</v>
      </c>
      <c r="N193" s="25">
        <f t="shared" si="29"/>
        <v>1.375344150815716</v>
      </c>
    </row>
    <row r="194" spans="1:14" x14ac:dyDescent="0.3">
      <c r="A194" s="36" t="s">
        <v>105</v>
      </c>
      <c r="B194" s="56">
        <v>0.83414043583535114</v>
      </c>
      <c r="C194" s="56">
        <v>0.81655480984340045</v>
      </c>
      <c r="D194" s="56">
        <v>0.79945553539019965</v>
      </c>
      <c r="E194" s="56">
        <v>0.86787564766839376</v>
      </c>
      <c r="F194" s="56">
        <v>0.82717041800643087</v>
      </c>
      <c r="G194" s="19">
        <v>0.85088339222614839</v>
      </c>
      <c r="H194" s="19">
        <v>0.83126934984520129</v>
      </c>
      <c r="I194" s="19">
        <v>0.82515337423312884</v>
      </c>
      <c r="J194" s="19">
        <v>0.8372445117335352</v>
      </c>
      <c r="K194" s="19">
        <v>0.84206748025843503</v>
      </c>
      <c r="L194" s="24">
        <f t="shared" si="27"/>
        <v>0.79270444230838955</v>
      </c>
      <c r="M194" s="24">
        <f t="shared" si="28"/>
        <v>-0.88159119677133635</v>
      </c>
      <c r="N194" s="24">
        <f t="shared" si="29"/>
        <v>0.48229685248998289</v>
      </c>
    </row>
    <row r="195" spans="1:14" x14ac:dyDescent="0.3">
      <c r="A195" s="36" t="s">
        <v>106</v>
      </c>
      <c r="B195" s="56">
        <v>0.7919661733615222</v>
      </c>
      <c r="C195" s="56">
        <v>0.78829536527886879</v>
      </c>
      <c r="D195" s="56">
        <v>0.77655024946543116</v>
      </c>
      <c r="E195" s="56">
        <v>0.81836596893990543</v>
      </c>
      <c r="F195" s="56">
        <v>0.78552544613350961</v>
      </c>
      <c r="G195" s="19">
        <v>0.8223606168446026</v>
      </c>
      <c r="H195" s="19">
        <v>0.77869121999342317</v>
      </c>
      <c r="I195" s="19">
        <v>0.79663865546218482</v>
      </c>
      <c r="J195" s="19">
        <v>0.79926273458445041</v>
      </c>
      <c r="K195" s="19">
        <v>0.81682847896440125</v>
      </c>
      <c r="L195" s="24">
        <f t="shared" si="27"/>
        <v>2.4862305602879053</v>
      </c>
      <c r="M195" s="24">
        <f t="shared" si="28"/>
        <v>-0.55321378802013488</v>
      </c>
      <c r="N195" s="24">
        <f t="shared" si="29"/>
        <v>1.7565744379950843</v>
      </c>
    </row>
    <row r="196" spans="1:14" x14ac:dyDescent="0.3">
      <c r="A196" s="54" t="s">
        <v>46</v>
      </c>
      <c r="B196" s="55">
        <v>0.75637522768670307</v>
      </c>
      <c r="C196" s="55">
        <v>0.77696944502182497</v>
      </c>
      <c r="D196" s="55">
        <v>0.77112555593568255</v>
      </c>
      <c r="E196" s="55">
        <v>0.77513586956521741</v>
      </c>
      <c r="F196" s="55">
        <v>0.74065934065934069</v>
      </c>
      <c r="G196" s="21">
        <v>0.70749128919860627</v>
      </c>
      <c r="H196" s="21">
        <v>0.71413524331156519</v>
      </c>
      <c r="I196" s="21">
        <v>0.75281448849730792</v>
      </c>
      <c r="J196" s="21">
        <v>0.75970377936670075</v>
      </c>
      <c r="K196" s="21">
        <v>0.75360230547550433</v>
      </c>
      <c r="L196" s="25">
        <f t="shared" si="27"/>
        <v>-0.27729222111987362</v>
      </c>
      <c r="M196" s="25">
        <f t="shared" si="28"/>
        <v>4.6111016276898065</v>
      </c>
      <c r="N196" s="25">
        <f t="shared" si="29"/>
        <v>-0.61014738911964184</v>
      </c>
    </row>
    <row r="197" spans="1:14" x14ac:dyDescent="0.3">
      <c r="A197" s="36" t="s">
        <v>105</v>
      </c>
      <c r="B197" s="56">
        <v>0.76945729911653349</v>
      </c>
      <c r="C197" s="56">
        <v>0.78055555555555556</v>
      </c>
      <c r="D197" s="56">
        <v>0.77726675427069647</v>
      </c>
      <c r="E197" s="56">
        <v>0.7781124497991968</v>
      </c>
      <c r="F197" s="56">
        <v>0.74264705882352944</v>
      </c>
      <c r="G197" s="19">
        <v>0.71011470281543276</v>
      </c>
      <c r="H197" s="19">
        <v>0.71013322567622128</v>
      </c>
      <c r="I197" s="19">
        <v>0.75527426160337552</v>
      </c>
      <c r="J197" s="19">
        <v>0.76439283986453799</v>
      </c>
      <c r="K197" s="19">
        <v>0.75491949910554557</v>
      </c>
      <c r="L197" s="24">
        <f t="shared" si="27"/>
        <v>-1.4537800010987922</v>
      </c>
      <c r="M197" s="24">
        <f t="shared" si="28"/>
        <v>4.4804796290112803</v>
      </c>
      <c r="N197" s="24">
        <f t="shared" si="29"/>
        <v>-0.94733407589924212</v>
      </c>
    </row>
    <row r="198" spans="1:14" x14ac:dyDescent="0.3">
      <c r="A198" s="36" t="s">
        <v>106</v>
      </c>
      <c r="B198" s="56">
        <v>0.74094292803970219</v>
      </c>
      <c r="C198" s="56">
        <v>0.77302487996508074</v>
      </c>
      <c r="D198" s="56">
        <v>0.76445396145610278</v>
      </c>
      <c r="E198" s="56">
        <v>0.77206896551724136</v>
      </c>
      <c r="F198" s="56">
        <v>0.73862470065001706</v>
      </c>
      <c r="G198" s="19">
        <v>0.70485504715333569</v>
      </c>
      <c r="H198" s="19">
        <v>0.71850220264317177</v>
      </c>
      <c r="I198" s="19">
        <v>0.75012800819252434</v>
      </c>
      <c r="J198" s="19">
        <v>0.75446187128177389</v>
      </c>
      <c r="K198" s="19">
        <v>0.75207468879668049</v>
      </c>
      <c r="L198" s="24">
        <f t="shared" si="27"/>
        <v>1.1131760756978304</v>
      </c>
      <c r="M198" s="24">
        <f t="shared" si="28"/>
        <v>4.7219641643344801</v>
      </c>
      <c r="N198" s="24">
        <f t="shared" si="29"/>
        <v>-0.23871824850933976</v>
      </c>
    </row>
    <row r="199" spans="1:14" x14ac:dyDescent="0.3">
      <c r="A199" s="54" t="s">
        <v>54</v>
      </c>
      <c r="B199" s="55">
        <v>0.82712369597615498</v>
      </c>
      <c r="C199" s="55">
        <v>0.84834605597964374</v>
      </c>
      <c r="D199" s="55">
        <v>0.86084788029925186</v>
      </c>
      <c r="E199" s="55">
        <v>0.87069468768242853</v>
      </c>
      <c r="F199" s="55">
        <v>0.73325138291333747</v>
      </c>
      <c r="G199" s="21">
        <v>0.82473604826545999</v>
      </c>
      <c r="H199" s="21">
        <v>0.83372984403912243</v>
      </c>
      <c r="I199" s="21">
        <v>0.85295656724228153</v>
      </c>
      <c r="J199" s="21">
        <v>0.86731919521479062</v>
      </c>
      <c r="K199" s="21">
        <v>0.8670338316286389</v>
      </c>
      <c r="L199" s="25">
        <f t="shared" si="27"/>
        <v>3.9910135652483913</v>
      </c>
      <c r="M199" s="25">
        <f t="shared" si="28"/>
        <v>4.2297783363178905</v>
      </c>
      <c r="N199" s="25">
        <f t="shared" si="29"/>
        <v>-2.8536358615172119E-2</v>
      </c>
    </row>
    <row r="200" spans="1:14" x14ac:dyDescent="0.3">
      <c r="A200" s="36" t="s">
        <v>105</v>
      </c>
      <c r="B200" s="56">
        <v>0.80369515011547343</v>
      </c>
      <c r="C200" s="56">
        <v>0.85746102449888639</v>
      </c>
      <c r="D200" s="56">
        <v>0.85685483870967738</v>
      </c>
      <c r="E200" s="56">
        <v>0.84362139917695478</v>
      </c>
      <c r="F200" s="56">
        <v>0.67685589519650657</v>
      </c>
      <c r="G200" s="19">
        <v>0.82754010695187163</v>
      </c>
      <c r="H200" s="19">
        <v>0.80843785632839227</v>
      </c>
      <c r="I200" s="19">
        <v>0.85493827160493829</v>
      </c>
      <c r="J200" s="19">
        <v>0.85760171306209854</v>
      </c>
      <c r="K200" s="19">
        <v>0.86986301369863017</v>
      </c>
      <c r="L200" s="24">
        <f t="shared" si="27"/>
        <v>6.6167863583156734</v>
      </c>
      <c r="M200" s="24">
        <f t="shared" si="28"/>
        <v>4.2322906746758537</v>
      </c>
      <c r="N200" s="24">
        <f t="shared" si="29"/>
        <v>1.2261300636531636</v>
      </c>
    </row>
    <row r="201" spans="1:14" x14ac:dyDescent="0.3">
      <c r="A201" s="36" t="s">
        <v>106</v>
      </c>
      <c r="B201" s="56">
        <v>0.83354430379746836</v>
      </c>
      <c r="C201" s="56">
        <v>0.84564643799472294</v>
      </c>
      <c r="D201" s="56">
        <v>0.86216037110669319</v>
      </c>
      <c r="E201" s="56">
        <v>0.87801260659992586</v>
      </c>
      <c r="F201" s="56">
        <v>0.7483443708609272</v>
      </c>
      <c r="G201" s="19">
        <v>0.82391897156213478</v>
      </c>
      <c r="H201" s="19">
        <v>0.8413626978664831</v>
      </c>
      <c r="I201" s="19">
        <v>0.85228070175438597</v>
      </c>
      <c r="J201" s="19">
        <v>0.87062682215743437</v>
      </c>
      <c r="K201" s="19">
        <v>0.86599785023289144</v>
      </c>
      <c r="L201" s="24">
        <f t="shared" si="27"/>
        <v>3.2453546435423086</v>
      </c>
      <c r="M201" s="24">
        <f t="shared" si="28"/>
        <v>4.2078878670756659</v>
      </c>
      <c r="N201" s="24">
        <f t="shared" si="29"/>
        <v>-0.46289719245429239</v>
      </c>
    </row>
    <row r="202" spans="1:14" x14ac:dyDescent="0.3">
      <c r="A202" s="54" t="s">
        <v>49</v>
      </c>
      <c r="B202" s="55">
        <v>0.8183556405353728</v>
      </c>
      <c r="C202" s="55">
        <v>0.78979282465891865</v>
      </c>
      <c r="D202" s="55">
        <v>0.79959919839679361</v>
      </c>
      <c r="E202" s="55">
        <v>0.80269814502529513</v>
      </c>
      <c r="F202" s="55">
        <v>0.75090799031476996</v>
      </c>
      <c r="G202" s="21">
        <v>0.73120665742024971</v>
      </c>
      <c r="H202" s="21">
        <v>0.75096277278562262</v>
      </c>
      <c r="I202" s="21">
        <v>0.75946034879894697</v>
      </c>
      <c r="J202" s="21">
        <v>0.7585868498527969</v>
      </c>
      <c r="K202" s="21">
        <v>0.76018957345971561</v>
      </c>
      <c r="L202" s="25">
        <f t="shared" si="27"/>
        <v>-5.8166067075657191</v>
      </c>
      <c r="M202" s="25">
        <f t="shared" si="28"/>
        <v>2.89829160394659</v>
      </c>
      <c r="N202" s="25">
        <f t="shared" si="29"/>
        <v>0.16027236069187101</v>
      </c>
    </row>
    <row r="203" spans="1:14" x14ac:dyDescent="0.3">
      <c r="A203" s="36" t="s">
        <v>105</v>
      </c>
      <c r="B203" s="56">
        <v>0.82442196531791911</v>
      </c>
      <c r="C203" s="56">
        <v>0.8009153318077803</v>
      </c>
      <c r="D203" s="56">
        <v>0.80172413793103448</v>
      </c>
      <c r="E203" s="56">
        <v>0.80508474576271183</v>
      </c>
      <c r="F203" s="56">
        <v>0.76109215017064846</v>
      </c>
      <c r="G203" s="19">
        <v>0.73896713615023479</v>
      </c>
      <c r="H203" s="19">
        <v>0.75683558148013119</v>
      </c>
      <c r="I203" s="19">
        <v>0.76457399103139012</v>
      </c>
      <c r="J203" s="19">
        <v>0.76710280373831774</v>
      </c>
      <c r="K203" s="19">
        <v>0.76581818181818184</v>
      </c>
      <c r="L203" s="24">
        <f t="shared" si="27"/>
        <v>-5.8603783499737272</v>
      </c>
      <c r="M203" s="24">
        <f t="shared" si="28"/>
        <v>2.6851045667947049</v>
      </c>
      <c r="N203" s="24">
        <f t="shared" si="29"/>
        <v>-0.12846219201358977</v>
      </c>
    </row>
    <row r="204" spans="1:14" x14ac:dyDescent="0.3">
      <c r="A204" s="36" t="s">
        <v>106</v>
      </c>
      <c r="B204" s="56">
        <v>0.77297297297297296</v>
      </c>
      <c r="C204" s="56">
        <v>0.7056277056277056</v>
      </c>
      <c r="D204" s="56">
        <v>0.78350515463917525</v>
      </c>
      <c r="E204" s="56">
        <v>0.78590785907859073</v>
      </c>
      <c r="F204" s="56">
        <v>0.67112299465240643</v>
      </c>
      <c r="G204" s="19">
        <v>0.67073170731707321</v>
      </c>
      <c r="H204" s="19">
        <v>0.70777479892761397</v>
      </c>
      <c r="I204" s="19">
        <v>0.721763085399449</v>
      </c>
      <c r="J204" s="19">
        <v>0.69895287958115182</v>
      </c>
      <c r="K204" s="19">
        <v>0.72289156626506024</v>
      </c>
      <c r="L204" s="24">
        <f t="shared" si="27"/>
        <v>-5.0081406707912723</v>
      </c>
      <c r="M204" s="24">
        <f t="shared" si="28"/>
        <v>5.2159858947987026</v>
      </c>
      <c r="N204" s="24">
        <f t="shared" si="29"/>
        <v>2.3938686683908417</v>
      </c>
    </row>
    <row r="205" spans="1:14" x14ac:dyDescent="0.3">
      <c r="A205" s="54" t="s">
        <v>35</v>
      </c>
      <c r="B205" s="55">
        <v>0.80979591836734699</v>
      </c>
      <c r="C205" s="55">
        <v>0.79055343511450382</v>
      </c>
      <c r="D205" s="55">
        <v>0.78647214854111402</v>
      </c>
      <c r="E205" s="55">
        <v>0.79737402413058911</v>
      </c>
      <c r="F205" s="55">
        <v>0.76392382321236074</v>
      </c>
      <c r="G205" s="21">
        <v>0.77103342297349209</v>
      </c>
      <c r="H205" s="21">
        <v>0.76259273721202658</v>
      </c>
      <c r="I205" s="21">
        <v>0.80842105263157893</v>
      </c>
      <c r="J205" s="21">
        <v>0.80366900858704138</v>
      </c>
      <c r="K205" s="21">
        <v>0.80601357904946658</v>
      </c>
      <c r="L205" s="25">
        <f t="shared" si="27"/>
        <v>-0.37823393178804121</v>
      </c>
      <c r="M205" s="25">
        <f t="shared" si="28"/>
        <v>3.4980156075974489</v>
      </c>
      <c r="N205" s="25">
        <f t="shared" si="29"/>
        <v>0.23445704624251995</v>
      </c>
    </row>
    <row r="206" spans="1:14" x14ac:dyDescent="0.3">
      <c r="A206" s="36" t="s">
        <v>105</v>
      </c>
      <c r="B206" s="56">
        <v>0.84429327286470146</v>
      </c>
      <c r="C206" s="56">
        <v>0.81057268722466957</v>
      </c>
      <c r="D206" s="56">
        <v>0.82303132938187973</v>
      </c>
      <c r="E206" s="56">
        <v>0.81910569105691056</v>
      </c>
      <c r="F206" s="56">
        <v>0.79579375848032563</v>
      </c>
      <c r="G206" s="19">
        <v>0.78395496129486275</v>
      </c>
      <c r="H206" s="19">
        <v>0.79730687455705174</v>
      </c>
      <c r="I206" s="19">
        <v>0.82640000000000002</v>
      </c>
      <c r="J206" s="19">
        <v>0.81931236283833209</v>
      </c>
      <c r="K206" s="19">
        <v>0.82492753623188408</v>
      </c>
      <c r="L206" s="24">
        <f t="shared" si="27"/>
        <v>-1.9365736632817376</v>
      </c>
      <c r="M206" s="24">
        <f t="shared" si="28"/>
        <v>4.0972574937021333</v>
      </c>
      <c r="N206" s="24">
        <f t="shared" si="29"/>
        <v>0.56151733935519976</v>
      </c>
    </row>
    <row r="207" spans="1:14" x14ac:dyDescent="0.3">
      <c r="A207" s="36" t="s">
        <v>106</v>
      </c>
      <c r="B207" s="56">
        <v>0.76929902395740901</v>
      </c>
      <c r="C207" s="56">
        <v>0.76690946930280957</v>
      </c>
      <c r="D207" s="56">
        <v>0.74653098982423682</v>
      </c>
      <c r="E207" s="56">
        <v>0.77347242921013415</v>
      </c>
      <c r="F207" s="56">
        <v>0.72803666921313981</v>
      </c>
      <c r="G207" s="19">
        <v>0.75549915397631129</v>
      </c>
      <c r="H207" s="19">
        <v>0.72</v>
      </c>
      <c r="I207" s="19">
        <v>0.78844444444444439</v>
      </c>
      <c r="J207" s="19">
        <v>0.7857740585774059</v>
      </c>
      <c r="K207" s="19">
        <v>0.78216374269005851</v>
      </c>
      <c r="L207" s="24">
        <f t="shared" si="27"/>
        <v>1.2864718732649494</v>
      </c>
      <c r="M207" s="24">
        <f t="shared" si="28"/>
        <v>2.6664588713747217</v>
      </c>
      <c r="N207" s="24">
        <f t="shared" si="29"/>
        <v>-0.36103158873473928</v>
      </c>
    </row>
    <row r="208" spans="1:14" x14ac:dyDescent="0.3">
      <c r="A208" s="54" t="s">
        <v>34</v>
      </c>
      <c r="B208" s="55">
        <v>0.73421926910299007</v>
      </c>
      <c r="C208" s="55">
        <v>0.78871147419235055</v>
      </c>
      <c r="D208" s="55">
        <v>0.77611940298507465</v>
      </c>
      <c r="E208" s="55">
        <v>0.79099969797644221</v>
      </c>
      <c r="F208" s="55">
        <v>0.74090505767524406</v>
      </c>
      <c r="G208" s="21">
        <v>0.75624797143784483</v>
      </c>
      <c r="H208" s="21">
        <v>0.73775727466288143</v>
      </c>
      <c r="I208" s="21">
        <v>0.75941915227629508</v>
      </c>
      <c r="J208" s="21">
        <v>0.73423259205249725</v>
      </c>
      <c r="K208" s="21">
        <v>0.7881921280853903</v>
      </c>
      <c r="L208" s="25">
        <f t="shared" si="27"/>
        <v>5.3972858982400229</v>
      </c>
      <c r="M208" s="25">
        <f t="shared" si="28"/>
        <v>3.1944156647545463</v>
      </c>
      <c r="N208" s="25">
        <f t="shared" si="29"/>
        <v>5.3959536032893052</v>
      </c>
    </row>
    <row r="209" spans="1:14" x14ac:dyDescent="0.3">
      <c r="A209" s="36" t="s">
        <v>105</v>
      </c>
      <c r="B209" s="56">
        <v>0.74206672091130998</v>
      </c>
      <c r="C209" s="56">
        <v>0.79392824287028518</v>
      </c>
      <c r="D209" s="56">
        <v>0.78708133971291872</v>
      </c>
      <c r="E209" s="56">
        <v>0.80052990158970472</v>
      </c>
      <c r="F209" s="56">
        <v>0.75693923480870218</v>
      </c>
      <c r="G209" s="19">
        <v>0.76737530662305808</v>
      </c>
      <c r="H209" s="19">
        <v>0.7529843893480257</v>
      </c>
      <c r="I209" s="19">
        <v>0.77228232869654823</v>
      </c>
      <c r="J209" s="19">
        <v>0.73522568636575147</v>
      </c>
      <c r="K209" s="19">
        <v>0.80178647384091872</v>
      </c>
      <c r="L209" s="24">
        <f t="shared" si="27"/>
        <v>5.9719752929608738</v>
      </c>
      <c r="M209" s="24">
        <f t="shared" si="28"/>
        <v>3.4411167217860639</v>
      </c>
      <c r="N209" s="24">
        <f t="shared" si="29"/>
        <v>6.6560787475167249</v>
      </c>
    </row>
    <row r="210" spans="1:14" x14ac:dyDescent="0.3">
      <c r="A210" s="36" t="s">
        <v>106</v>
      </c>
      <c r="B210" s="56">
        <v>0.69927536231884058</v>
      </c>
      <c r="C210" s="56">
        <v>0.76685934489402696</v>
      </c>
      <c r="D210" s="56">
        <v>0.73322932917316697</v>
      </c>
      <c r="E210" s="56">
        <v>0.75336322869955152</v>
      </c>
      <c r="F210" s="56">
        <v>0.68111888111888108</v>
      </c>
      <c r="G210" s="19">
        <v>0.71338582677165352</v>
      </c>
      <c r="H210" s="19">
        <v>0.68593749999999998</v>
      </c>
      <c r="I210" s="19">
        <v>0.71828665568369032</v>
      </c>
      <c r="J210" s="19">
        <v>0.73063973063973064</v>
      </c>
      <c r="K210" s="19">
        <v>0.73879443585780524</v>
      </c>
      <c r="L210" s="24">
        <f t="shared" si="27"/>
        <v>3.9519073538964666</v>
      </c>
      <c r="M210" s="24">
        <f t="shared" si="28"/>
        <v>2.5408609086151723</v>
      </c>
      <c r="N210" s="24">
        <f t="shared" si="29"/>
        <v>0.81547052180745982</v>
      </c>
    </row>
    <row r="211" spans="1:14" x14ac:dyDescent="0.3">
      <c r="A211" s="54" t="s">
        <v>48</v>
      </c>
      <c r="B211" s="55">
        <v>0.77665100173138757</v>
      </c>
      <c r="C211" s="55">
        <v>0.80070780800707808</v>
      </c>
      <c r="D211" s="55">
        <v>0.79898326625714888</v>
      </c>
      <c r="E211" s="55">
        <v>0.81358024691358022</v>
      </c>
      <c r="F211" s="55">
        <v>0.77584354180098858</v>
      </c>
      <c r="G211" s="21">
        <v>0.76063327032136108</v>
      </c>
      <c r="H211" s="21">
        <v>0.78077158603796692</v>
      </c>
      <c r="I211" s="21">
        <v>0.7994951316263974</v>
      </c>
      <c r="J211" s="21">
        <v>0.80502267178235087</v>
      </c>
      <c r="K211" s="21">
        <v>0.80474576271186438</v>
      </c>
      <c r="L211" s="25">
        <f t="shared" si="27"/>
        <v>2.8094760980476807</v>
      </c>
      <c r="M211" s="25">
        <f t="shared" si="28"/>
        <v>4.4112492390503295</v>
      </c>
      <c r="N211" s="25">
        <f t="shared" si="29"/>
        <v>-2.7690907048649738E-2</v>
      </c>
    </row>
    <row r="212" spans="1:14" x14ac:dyDescent="0.3">
      <c r="A212" s="36" t="s">
        <v>105</v>
      </c>
      <c r="B212" s="56">
        <v>0.78593749999999996</v>
      </c>
      <c r="C212" s="56">
        <v>0.8354059985369422</v>
      </c>
      <c r="D212" s="56">
        <v>0.81926811053024651</v>
      </c>
      <c r="E212" s="56">
        <v>0.82823002240477972</v>
      </c>
      <c r="F212" s="56">
        <v>0.80750798722044725</v>
      </c>
      <c r="G212" s="19">
        <v>0.77100646352723912</v>
      </c>
      <c r="H212" s="19">
        <v>0.78928987194412104</v>
      </c>
      <c r="I212" s="19">
        <v>0.82389937106918243</v>
      </c>
      <c r="J212" s="19">
        <v>0.85266821345707655</v>
      </c>
      <c r="K212" s="19">
        <v>0.82774566473988442</v>
      </c>
      <c r="L212" s="24">
        <f t="shared" si="27"/>
        <v>4.1808164739884468</v>
      </c>
      <c r="M212" s="24">
        <f t="shared" si="28"/>
        <v>5.6739201212645307</v>
      </c>
      <c r="N212" s="24">
        <f t="shared" si="29"/>
        <v>-2.4922548717192128</v>
      </c>
    </row>
    <row r="213" spans="1:14" x14ac:dyDescent="0.3">
      <c r="A213" s="36" t="s">
        <v>106</v>
      </c>
      <c r="B213" s="56">
        <v>0.77234889612739777</v>
      </c>
      <c r="C213" s="56">
        <v>0.78566899175649973</v>
      </c>
      <c r="D213" s="56">
        <v>0.79095209934949728</v>
      </c>
      <c r="E213" s="56">
        <v>0.80800908832717977</v>
      </c>
      <c r="F213" s="56">
        <v>0.76418700382240512</v>
      </c>
      <c r="G213" s="19">
        <v>0.75706573515401709</v>
      </c>
      <c r="H213" s="19">
        <v>0.77773161611965103</v>
      </c>
      <c r="I213" s="19">
        <v>0.78968655207280081</v>
      </c>
      <c r="J213" s="19">
        <v>0.78453865336658357</v>
      </c>
      <c r="K213" s="19">
        <v>0.7952038369304556</v>
      </c>
      <c r="L213" s="24">
        <f t="shared" si="27"/>
        <v>2.2854940803057833</v>
      </c>
      <c r="M213" s="24">
        <f t="shared" si="28"/>
        <v>3.8138101776438504</v>
      </c>
      <c r="N213" s="24">
        <f t="shared" si="29"/>
        <v>1.0665183563872027</v>
      </c>
    </row>
    <row r="214" spans="1:14" x14ac:dyDescent="0.3">
      <c r="A214" s="54" t="s">
        <v>50</v>
      </c>
      <c r="B214" s="55">
        <v>0.86702127659574468</v>
      </c>
      <c r="C214" s="55">
        <v>0.87709090909090914</v>
      </c>
      <c r="D214" s="55">
        <v>0.90372272143774068</v>
      </c>
      <c r="E214" s="55">
        <v>0.87369001654715939</v>
      </c>
      <c r="F214" s="55">
        <v>0.84623430962343094</v>
      </c>
      <c r="G214" s="21">
        <v>0.75523889354568319</v>
      </c>
      <c r="H214" s="21">
        <v>0.79539242483404915</v>
      </c>
      <c r="I214" s="21">
        <v>0.79793637145313845</v>
      </c>
      <c r="J214" s="21">
        <v>0.80913348946135832</v>
      </c>
      <c r="K214" s="21">
        <v>0.76920341394025604</v>
      </c>
      <c r="L214" s="25">
        <f t="shared" si="27"/>
        <v>-9.7817862655488632</v>
      </c>
      <c r="M214" s="25">
        <f t="shared" si="28"/>
        <v>1.3964520394572855</v>
      </c>
      <c r="N214" s="25">
        <f t="shared" si="29"/>
        <v>-3.9930075521102282</v>
      </c>
    </row>
    <row r="215" spans="1:14" x14ac:dyDescent="0.3">
      <c r="A215" s="36" t="s">
        <v>105</v>
      </c>
      <c r="B215" s="56">
        <v>0.86852589641434264</v>
      </c>
      <c r="C215" s="56">
        <v>0.88373860182370823</v>
      </c>
      <c r="D215" s="56">
        <v>0.90798376184032481</v>
      </c>
      <c r="E215" s="56">
        <v>0.87723342939481264</v>
      </c>
      <c r="F215" s="56">
        <v>0.85071350164654225</v>
      </c>
      <c r="G215" s="19">
        <v>0.76207046541974777</v>
      </c>
      <c r="H215" s="19">
        <v>0.79836734693877554</v>
      </c>
      <c r="I215" s="19">
        <v>0.80484522207267828</v>
      </c>
      <c r="J215" s="19">
        <v>0.81196581196581197</v>
      </c>
      <c r="K215" s="19">
        <v>0.77060133630289529</v>
      </c>
      <c r="L215" s="24">
        <f t="shared" si="27"/>
        <v>-9.7924560111447345</v>
      </c>
      <c r="M215" s="24">
        <f t="shared" si="28"/>
        <v>0.85308708831475233</v>
      </c>
      <c r="N215" s="24">
        <f t="shared" si="29"/>
        <v>-4.1364475662916682</v>
      </c>
    </row>
    <row r="216" spans="1:14" x14ac:dyDescent="0.3">
      <c r="A216" s="36" t="s">
        <v>106</v>
      </c>
      <c r="B216" s="56">
        <v>0.83606557377049184</v>
      </c>
      <c r="C216" s="56">
        <v>0.72881355932203384</v>
      </c>
      <c r="D216" s="56">
        <v>0.82499999999999996</v>
      </c>
      <c r="E216" s="56">
        <v>0.79487179487179482</v>
      </c>
      <c r="F216" s="56">
        <v>0.75555555555555554</v>
      </c>
      <c r="G216" s="19">
        <v>0.57471264367816088</v>
      </c>
      <c r="H216" s="19">
        <v>0.72972972972972971</v>
      </c>
      <c r="I216" s="19">
        <v>0.63917525773195871</v>
      </c>
      <c r="J216" s="19">
        <v>0.74285714285714288</v>
      </c>
      <c r="K216" s="19">
        <v>0.73728813559322037</v>
      </c>
      <c r="L216" s="24">
        <f t="shared" si="27"/>
        <v>-9.877743817727147</v>
      </c>
      <c r="M216" s="24">
        <f t="shared" si="28"/>
        <v>16.257549191505948</v>
      </c>
      <c r="N216" s="24">
        <f t="shared" si="29"/>
        <v>-0.55690072639225097</v>
      </c>
    </row>
    <row r="217" spans="1:14" x14ac:dyDescent="0.3">
      <c r="A217" s="54" t="s">
        <v>33</v>
      </c>
      <c r="B217" s="55">
        <v>0.63851351351351349</v>
      </c>
      <c r="C217" s="55">
        <v>0.66746506986027943</v>
      </c>
      <c r="D217" s="55">
        <v>0.69416573764399847</v>
      </c>
      <c r="E217" s="55">
        <v>0.70951751487111703</v>
      </c>
      <c r="F217" s="55">
        <v>0.66957983193277315</v>
      </c>
      <c r="G217" s="21">
        <v>0.69598470363288722</v>
      </c>
      <c r="H217" s="21">
        <v>0.68968105065666041</v>
      </c>
      <c r="I217" s="21">
        <v>0.68436675461741425</v>
      </c>
      <c r="J217" s="21">
        <v>0.68724966622162886</v>
      </c>
      <c r="K217" s="21">
        <v>0.67673498741459903</v>
      </c>
      <c r="L217" s="25">
        <f t="shared" si="27"/>
        <v>3.8221473901085545</v>
      </c>
      <c r="M217" s="25">
        <f t="shared" si="28"/>
        <v>-1.9249716218288193</v>
      </c>
      <c r="N217" s="25">
        <f t="shared" si="29"/>
        <v>-1.0514678807029831</v>
      </c>
    </row>
    <row r="218" spans="1:14" x14ac:dyDescent="0.3">
      <c r="A218" s="36" t="s">
        <v>105</v>
      </c>
      <c r="B218" s="56">
        <v>0.67514534883720934</v>
      </c>
      <c r="C218" s="56">
        <v>0.71013289036544847</v>
      </c>
      <c r="D218" s="56">
        <v>0.72349888806523355</v>
      </c>
      <c r="E218" s="56">
        <v>0.73407747866053841</v>
      </c>
      <c r="F218" s="56">
        <v>0.71458189357290947</v>
      </c>
      <c r="G218" s="19">
        <v>0.72371450498848811</v>
      </c>
      <c r="H218" s="19">
        <v>0.71449380917698468</v>
      </c>
      <c r="I218" s="19">
        <v>0.72218649517684885</v>
      </c>
      <c r="J218" s="19">
        <v>0.71768488745980707</v>
      </c>
      <c r="K218" s="19">
        <v>0.70663811563169165</v>
      </c>
      <c r="L218" s="24">
        <f t="shared" si="27"/>
        <v>3.1492766794482319</v>
      </c>
      <c r="M218" s="24">
        <f t="shared" si="28"/>
        <v>-1.7076389356796451</v>
      </c>
      <c r="N218" s="24">
        <f t="shared" si="29"/>
        <v>-1.104677182811542</v>
      </c>
    </row>
    <row r="219" spans="1:14" x14ac:dyDescent="0.3">
      <c r="A219" s="36" t="s">
        <v>106</v>
      </c>
      <c r="B219" s="56">
        <v>0.60669191919191923</v>
      </c>
      <c r="C219" s="56">
        <v>0.62797847809377405</v>
      </c>
      <c r="D219" s="56">
        <v>0.6646795827123696</v>
      </c>
      <c r="E219" s="56">
        <v>0.68463073852295409</v>
      </c>
      <c r="F219" s="56">
        <v>0.62696335078534027</v>
      </c>
      <c r="G219" s="19">
        <v>0.66844512195121952</v>
      </c>
      <c r="H219" s="19">
        <v>0.66331269349845201</v>
      </c>
      <c r="I219" s="19">
        <v>0.64454976303317535</v>
      </c>
      <c r="J219" s="19">
        <v>0.65440666204024978</v>
      </c>
      <c r="K219" s="19">
        <v>0.6463768115942029</v>
      </c>
      <c r="L219" s="24">
        <f t="shared" si="27"/>
        <v>3.9684892402283678</v>
      </c>
      <c r="M219" s="24">
        <f t="shared" si="28"/>
        <v>-2.2068310357016618</v>
      </c>
      <c r="N219" s="24">
        <f t="shared" si="29"/>
        <v>-0.80298504460468711</v>
      </c>
    </row>
    <row r="220" spans="1:14" x14ac:dyDescent="0.3">
      <c r="A220" s="54" t="s">
        <v>75</v>
      </c>
      <c r="B220" s="55">
        <v>0.73165340406719714</v>
      </c>
      <c r="C220" s="55">
        <v>0.73123185400248858</v>
      </c>
      <c r="D220" s="55">
        <v>0.7519766957969205</v>
      </c>
      <c r="E220" s="55">
        <v>0.74043261231281199</v>
      </c>
      <c r="F220" s="55">
        <v>0.73406966864910794</v>
      </c>
      <c r="G220" s="21">
        <v>0.74420529801324509</v>
      </c>
      <c r="H220" s="21">
        <v>0.74103237095363084</v>
      </c>
      <c r="I220" s="21">
        <v>0.7744328097731239</v>
      </c>
      <c r="J220" s="21">
        <v>0.75020576131687244</v>
      </c>
      <c r="K220" s="21">
        <v>0.75649095200629424</v>
      </c>
      <c r="L220" s="25">
        <f t="shared" si="27"/>
        <v>2.4837547939097093</v>
      </c>
      <c r="M220" s="25">
        <f t="shared" si="28"/>
        <v>1.228565399304915</v>
      </c>
      <c r="N220" s="25">
        <f t="shared" si="29"/>
        <v>0.62851906894217935</v>
      </c>
    </row>
    <row r="221" spans="1:14" x14ac:dyDescent="0.3">
      <c r="A221" s="36" t="s">
        <v>105</v>
      </c>
      <c r="B221" s="56">
        <v>0.74665293511843456</v>
      </c>
      <c r="C221" s="56">
        <v>0.73881932021466901</v>
      </c>
      <c r="D221" s="56">
        <v>0.75159235668789814</v>
      </c>
      <c r="E221" s="56">
        <v>0.74720149253731338</v>
      </c>
      <c r="F221" s="56">
        <v>0.72876712328767124</v>
      </c>
      <c r="G221" s="19">
        <v>0.75409836065573765</v>
      </c>
      <c r="H221" s="19">
        <v>0.74087266251113093</v>
      </c>
      <c r="I221" s="19">
        <v>0.77223230490018147</v>
      </c>
      <c r="J221" s="19">
        <v>0.77906018136850785</v>
      </c>
      <c r="K221" s="19">
        <v>0.77708006279434849</v>
      </c>
      <c r="L221" s="24">
        <f t="shared" si="27"/>
        <v>3.0427127675913934</v>
      </c>
      <c r="M221" s="24">
        <f t="shared" si="28"/>
        <v>2.2981702138610838</v>
      </c>
      <c r="N221" s="24">
        <f t="shared" si="29"/>
        <v>-0.19801185741593619</v>
      </c>
    </row>
    <row r="222" spans="1:14" x14ac:dyDescent="0.3">
      <c r="A222" s="36" t="s">
        <v>106</v>
      </c>
      <c r="B222" s="56">
        <v>0.72037180480247864</v>
      </c>
      <c r="C222" s="56">
        <v>0.7246713070378964</v>
      </c>
      <c r="D222" s="56">
        <v>0.75230061349693256</v>
      </c>
      <c r="E222" s="56">
        <v>0.73498498498498499</v>
      </c>
      <c r="F222" s="56">
        <v>0.73868149324860999</v>
      </c>
      <c r="G222" s="19">
        <v>0.73508353221957046</v>
      </c>
      <c r="H222" s="19">
        <v>0.74118658641444535</v>
      </c>
      <c r="I222" s="19">
        <v>0.77647058823529413</v>
      </c>
      <c r="J222" s="19">
        <v>0.72144617912900577</v>
      </c>
      <c r="K222" s="19">
        <v>0.73580441640378547</v>
      </c>
      <c r="L222" s="24">
        <f t="shared" si="27"/>
        <v>1.5432611601306823</v>
      </c>
      <c r="M222" s="24">
        <f t="shared" si="28"/>
        <v>7.2088418421500933E-2</v>
      </c>
      <c r="N222" s="24">
        <f t="shared" si="29"/>
        <v>1.4358237274779695</v>
      </c>
    </row>
    <row r="223" spans="1:14" x14ac:dyDescent="0.3">
      <c r="A223" s="54" t="s">
        <v>55</v>
      </c>
      <c r="B223" s="55">
        <v>0.78910614525139666</v>
      </c>
      <c r="C223" s="55">
        <v>0.80318471337579622</v>
      </c>
      <c r="D223" s="55">
        <v>0.80625383200490497</v>
      </c>
      <c r="E223" s="55">
        <v>0.82677165354330706</v>
      </c>
      <c r="F223" s="55">
        <v>0.77850326469110998</v>
      </c>
      <c r="G223" s="21">
        <v>0.8</v>
      </c>
      <c r="H223" s="21">
        <v>0.81923572348647489</v>
      </c>
      <c r="I223" s="21">
        <v>0.80061215566243993</v>
      </c>
      <c r="J223" s="21">
        <v>0.81769547325102876</v>
      </c>
      <c r="K223" s="21">
        <v>0.85112248916896416</v>
      </c>
      <c r="L223" s="25">
        <f t="shared" si="27"/>
        <v>6.20163439175675</v>
      </c>
      <c r="M223" s="25">
        <f t="shared" si="28"/>
        <v>5.1122489168964114</v>
      </c>
      <c r="N223" s="25">
        <f t="shared" si="29"/>
        <v>3.3427015917935399</v>
      </c>
    </row>
    <row r="224" spans="1:14" x14ac:dyDescent="0.3">
      <c r="A224" s="36" t="s">
        <v>105</v>
      </c>
      <c r="B224" s="56">
        <v>0.78514285714285714</v>
      </c>
      <c r="C224" s="56">
        <v>0.80901287553648071</v>
      </c>
      <c r="D224" s="56">
        <v>0.7978494623655914</v>
      </c>
      <c r="E224" s="56">
        <v>0.82638215324927256</v>
      </c>
      <c r="F224" s="56">
        <v>0.76703111858704798</v>
      </c>
      <c r="G224" s="19">
        <v>0.78939929328621905</v>
      </c>
      <c r="H224" s="19">
        <v>0.83129935391241927</v>
      </c>
      <c r="I224" s="19">
        <v>0.79841612670986317</v>
      </c>
      <c r="J224" s="19">
        <v>0.82211858760826118</v>
      </c>
      <c r="K224" s="19">
        <v>0.84937786509495738</v>
      </c>
      <c r="L224" s="24">
        <f t="shared" si="27"/>
        <v>6.4235007952100247</v>
      </c>
      <c r="M224" s="24">
        <f t="shared" si="28"/>
        <v>5.997857180873833</v>
      </c>
      <c r="N224" s="24">
        <f t="shared" si="29"/>
        <v>2.725927748669621</v>
      </c>
    </row>
    <row r="225" spans="1:14" x14ac:dyDescent="0.3">
      <c r="A225" s="36" t="s">
        <v>106</v>
      </c>
      <c r="B225" s="56">
        <v>0.79533213644524237</v>
      </c>
      <c r="C225" s="56">
        <v>0.79467084639498431</v>
      </c>
      <c r="D225" s="56">
        <v>0.81740370898716119</v>
      </c>
      <c r="E225" s="56">
        <v>0.82730923694779113</v>
      </c>
      <c r="F225" s="56">
        <v>0.79551122194513713</v>
      </c>
      <c r="G225" s="19">
        <v>0.81657458563535912</v>
      </c>
      <c r="H225" s="19">
        <v>0.80128205128205132</v>
      </c>
      <c r="I225" s="19">
        <v>0.80400890868596886</v>
      </c>
      <c r="J225" s="19">
        <v>0.81054897739504839</v>
      </c>
      <c r="K225" s="19">
        <v>0.85375494071146241</v>
      </c>
      <c r="L225" s="24">
        <f t="shared" si="27"/>
        <v>5.8422804266220041</v>
      </c>
      <c r="M225" s="24">
        <f t="shared" si="28"/>
        <v>3.7180355076103289</v>
      </c>
      <c r="N225" s="24">
        <f t="shared" si="29"/>
        <v>4.3205963316414024</v>
      </c>
    </row>
    <row r="226" spans="1:14" x14ac:dyDescent="0.3">
      <c r="A226" s="54" t="s">
        <v>41</v>
      </c>
      <c r="B226" s="55">
        <v>0.79814291481631006</v>
      </c>
      <c r="C226" s="55">
        <v>0.77498815727143533</v>
      </c>
      <c r="D226" s="55">
        <v>0.80382775119617222</v>
      </c>
      <c r="E226" s="55">
        <v>0.81650671785028794</v>
      </c>
      <c r="F226" s="55">
        <v>0.79576194770063124</v>
      </c>
      <c r="G226" s="21">
        <v>0.6514869888475836</v>
      </c>
      <c r="H226" s="21">
        <v>0.77594728171334426</v>
      </c>
      <c r="I226" s="21">
        <v>0.80091984231274638</v>
      </c>
      <c r="J226" s="21">
        <v>0.774866569626395</v>
      </c>
      <c r="K226" s="21">
        <v>0.80206267354224514</v>
      </c>
      <c r="L226" s="25">
        <f t="shared" si="27"/>
        <v>0.39197587259350852</v>
      </c>
      <c r="M226" s="25">
        <f t="shared" si="28"/>
        <v>15.057568469466155</v>
      </c>
      <c r="N226" s="25">
        <f t="shared" si="29"/>
        <v>2.7196103915850145</v>
      </c>
    </row>
    <row r="227" spans="1:14" x14ac:dyDescent="0.3">
      <c r="A227" s="36" t="s">
        <v>105</v>
      </c>
      <c r="B227" s="56">
        <v>0.79918864097363085</v>
      </c>
      <c r="C227" s="56">
        <v>0.77477477477477474</v>
      </c>
      <c r="D227" s="56">
        <v>0.80461982675649668</v>
      </c>
      <c r="E227" s="56">
        <v>0.81653846153846155</v>
      </c>
      <c r="F227" s="56">
        <v>0.79692446856625965</v>
      </c>
      <c r="G227" s="19">
        <v>0.65209302325581397</v>
      </c>
      <c r="H227" s="19">
        <v>0.77722772277227725</v>
      </c>
      <c r="I227" s="19">
        <v>0.80078895463510846</v>
      </c>
      <c r="J227" s="19">
        <v>0.77502429543245865</v>
      </c>
      <c r="K227" s="19">
        <v>0.80310262529832932</v>
      </c>
      <c r="L227" s="24">
        <f t="shared" si="27"/>
        <v>0.39139843246984718</v>
      </c>
      <c r="M227" s="24">
        <f t="shared" si="28"/>
        <v>15.100960204251535</v>
      </c>
      <c r="N227" s="24">
        <f t="shared" si="29"/>
        <v>2.8078329865870666</v>
      </c>
    </row>
    <row r="228" spans="1:14" x14ac:dyDescent="0.3">
      <c r="A228" s="36" t="s">
        <v>106</v>
      </c>
      <c r="B228" s="56">
        <v>0.58333333333333337</v>
      </c>
      <c r="C228" s="56" t="s">
        <v>84</v>
      </c>
      <c r="D228" s="56">
        <v>0.66666666666666663</v>
      </c>
      <c r="E228" s="56" t="s">
        <v>84</v>
      </c>
      <c r="F228" s="56" t="s">
        <v>84</v>
      </c>
      <c r="G228" s="56" t="s">
        <v>84</v>
      </c>
      <c r="H228" s="56" t="s">
        <v>84</v>
      </c>
      <c r="I228" s="56" t="s">
        <v>84</v>
      </c>
      <c r="J228" s="56" t="s">
        <v>84</v>
      </c>
      <c r="K228" s="56" t="s">
        <v>84</v>
      </c>
      <c r="L228" s="24" t="s">
        <v>84</v>
      </c>
      <c r="M228" s="24" t="s">
        <v>84</v>
      </c>
      <c r="N228" s="24" t="s">
        <v>84</v>
      </c>
    </row>
    <row r="229" spans="1:14" x14ac:dyDescent="0.3">
      <c r="A229" s="54" t="s">
        <v>53</v>
      </c>
      <c r="B229" s="55">
        <v>0.85838150289017345</v>
      </c>
      <c r="C229" s="55">
        <v>0.81285805219605345</v>
      </c>
      <c r="D229" s="55">
        <v>0.81664656212303977</v>
      </c>
      <c r="E229" s="55">
        <v>0.83511513157894735</v>
      </c>
      <c r="F229" s="55">
        <v>0.80315997366688607</v>
      </c>
      <c r="G229" s="21">
        <v>0.75039897861474625</v>
      </c>
      <c r="H229" s="21">
        <v>0.7857142857142857</v>
      </c>
      <c r="I229" s="21">
        <v>0.81517183570829843</v>
      </c>
      <c r="J229" s="21">
        <v>0.82477725922783196</v>
      </c>
      <c r="K229" s="21">
        <v>0.81604367912641751</v>
      </c>
      <c r="L229" s="25">
        <f t="shared" si="27"/>
        <v>-4.2337823763755944</v>
      </c>
      <c r="M229" s="25">
        <f t="shared" si="28"/>
        <v>6.5644700511671257</v>
      </c>
      <c r="N229" s="25">
        <f t="shared" si="29"/>
        <v>-0.8733580101414451</v>
      </c>
    </row>
    <row r="230" spans="1:14" x14ac:dyDescent="0.3">
      <c r="A230" s="36" t="s">
        <v>105</v>
      </c>
      <c r="B230" s="56">
        <v>0.86049237983587334</v>
      </c>
      <c r="C230" s="56">
        <v>0.81404320987654322</v>
      </c>
      <c r="D230" s="56">
        <v>0.82412060301507539</v>
      </c>
      <c r="E230" s="56">
        <v>0.83350050150451349</v>
      </c>
      <c r="F230" s="56">
        <v>0.81494522691705795</v>
      </c>
      <c r="G230" s="19">
        <v>0.75009214891264286</v>
      </c>
      <c r="H230" s="19">
        <v>0.79156908665105385</v>
      </c>
      <c r="I230" s="19">
        <v>0.81369731800766287</v>
      </c>
      <c r="J230" s="19">
        <v>0.82836538461538467</v>
      </c>
      <c r="K230" s="19">
        <v>0.82224334600760451</v>
      </c>
      <c r="L230" s="24">
        <f t="shared" si="27"/>
        <v>-3.824903382826883</v>
      </c>
      <c r="M230" s="24">
        <f t="shared" si="28"/>
        <v>7.2151197094961645</v>
      </c>
      <c r="N230" s="24">
        <f t="shared" si="29"/>
        <v>-0.61220386077801558</v>
      </c>
    </row>
    <row r="231" spans="1:14" x14ac:dyDescent="0.3">
      <c r="A231" s="36" t="s">
        <v>106</v>
      </c>
      <c r="B231" s="56">
        <v>0.84864864864864864</v>
      </c>
      <c r="C231" s="56">
        <v>0.80727272727272725</v>
      </c>
      <c r="D231" s="56">
        <v>0.77735849056603779</v>
      </c>
      <c r="E231" s="56">
        <v>0.84246575342465757</v>
      </c>
      <c r="F231" s="56">
        <v>0.74066390041493779</v>
      </c>
      <c r="G231" s="19">
        <v>0.75238095238095237</v>
      </c>
      <c r="H231" s="19">
        <v>0.7441860465116279</v>
      </c>
      <c r="I231" s="19">
        <v>0.82550335570469802</v>
      </c>
      <c r="J231" s="19">
        <v>0.79783393501805056</v>
      </c>
      <c r="K231" s="19">
        <v>0.76895306859205781</v>
      </c>
      <c r="L231" s="24">
        <f t="shared" si="27"/>
        <v>-7.9695580056590831</v>
      </c>
      <c r="M231" s="24">
        <f t="shared" si="28"/>
        <v>1.6572116211105437</v>
      </c>
      <c r="N231" s="24">
        <f t="shared" si="29"/>
        <v>-2.8880866425992746</v>
      </c>
    </row>
    <row r="232" spans="1:14" x14ac:dyDescent="0.3">
      <c r="A232" s="54" t="s">
        <v>52</v>
      </c>
      <c r="B232" s="55">
        <v>0.84574749075541467</v>
      </c>
      <c r="C232" s="55">
        <v>0.85241974125539055</v>
      </c>
      <c r="D232" s="55">
        <v>0.87851275399913531</v>
      </c>
      <c r="E232" s="55">
        <v>0.88332660476382718</v>
      </c>
      <c r="F232" s="55">
        <v>0.85220729366602688</v>
      </c>
      <c r="G232" s="21">
        <v>0.84239695185313479</v>
      </c>
      <c r="H232" s="21">
        <v>0.82889889480147361</v>
      </c>
      <c r="I232" s="21">
        <v>0.81560283687943258</v>
      </c>
      <c r="J232" s="21">
        <v>0.82876106194690269</v>
      </c>
      <c r="K232" s="21">
        <v>0.84470184470184473</v>
      </c>
      <c r="L232" s="25">
        <f t="shared" si="27"/>
        <v>-0.10456460535699375</v>
      </c>
      <c r="M232" s="25">
        <f t="shared" si="28"/>
        <v>0.23048928487099385</v>
      </c>
      <c r="N232" s="25">
        <f t="shared" si="29"/>
        <v>1.594078275494204</v>
      </c>
    </row>
    <row r="233" spans="1:14" x14ac:dyDescent="0.3">
      <c r="A233" s="36" t="s">
        <v>105</v>
      </c>
      <c r="B233" s="56">
        <v>0.85233644859813085</v>
      </c>
      <c r="C233" s="56">
        <v>0.85433715220949269</v>
      </c>
      <c r="D233" s="56">
        <v>0.88411078717201164</v>
      </c>
      <c r="E233" s="56">
        <v>0.88344370860927157</v>
      </c>
      <c r="F233" s="56">
        <v>0.85723641126391614</v>
      </c>
      <c r="G233" s="19">
        <v>0.85535617183251766</v>
      </c>
      <c r="H233" s="19">
        <v>0.83311081441922563</v>
      </c>
      <c r="I233" s="19">
        <v>0.82077922077922083</v>
      </c>
      <c r="J233" s="19">
        <v>0.83852691218130315</v>
      </c>
      <c r="K233" s="19">
        <v>0.84753363228699552</v>
      </c>
      <c r="L233" s="24">
        <f t="shared" si="27"/>
        <v>-0.48028163111353273</v>
      </c>
      <c r="M233" s="24">
        <f t="shared" si="28"/>
        <v>-0.78225395455221447</v>
      </c>
      <c r="N233" s="24">
        <f t="shared" si="29"/>
        <v>0.90067201056923674</v>
      </c>
    </row>
    <row r="234" spans="1:14" x14ac:dyDescent="0.3">
      <c r="A234" s="36" t="s">
        <v>106</v>
      </c>
      <c r="B234" s="56">
        <v>0.8371810449574727</v>
      </c>
      <c r="C234" s="56">
        <v>0.8497109826589595</v>
      </c>
      <c r="D234" s="56">
        <v>0.87035069075451643</v>
      </c>
      <c r="E234" s="56">
        <v>0.88314374353671143</v>
      </c>
      <c r="F234" s="56">
        <v>0.84508348794063082</v>
      </c>
      <c r="G234" s="19">
        <v>0.81965648854961837</v>
      </c>
      <c r="H234" s="19">
        <v>0.82222222222222219</v>
      </c>
      <c r="I234" s="19">
        <v>0.80630105017502918</v>
      </c>
      <c r="J234" s="19">
        <v>0.8125</v>
      </c>
      <c r="K234" s="19">
        <v>0.83896103896103891</v>
      </c>
      <c r="L234" s="24">
        <f t="shared" si="27"/>
        <v>0.17799940035662098</v>
      </c>
      <c r="M234" s="24">
        <f t="shared" si="28"/>
        <v>1.930455041142054</v>
      </c>
      <c r="N234" s="24">
        <f t="shared" si="29"/>
        <v>2.6461038961038907</v>
      </c>
    </row>
    <row r="235" spans="1:14" x14ac:dyDescent="0.3">
      <c r="A235" s="54" t="s">
        <v>40</v>
      </c>
      <c r="B235" s="55">
        <v>0.63001579778830963</v>
      </c>
      <c r="C235" s="55">
        <v>0.59632731958762886</v>
      </c>
      <c r="D235" s="55">
        <v>0.64685425229212767</v>
      </c>
      <c r="E235" s="55">
        <v>0.68155750075460309</v>
      </c>
      <c r="F235" s="55">
        <v>0.66241586964222454</v>
      </c>
      <c r="G235" s="21">
        <v>0.66107245190339747</v>
      </c>
      <c r="H235" s="21">
        <v>0.66583229036295366</v>
      </c>
      <c r="I235" s="21">
        <v>0.63364928909952611</v>
      </c>
      <c r="J235" s="21">
        <v>0.65570857396712567</v>
      </c>
      <c r="K235" s="21">
        <v>0.64718521701761922</v>
      </c>
      <c r="L235" s="25">
        <f t="shared" si="27"/>
        <v>1.716941922930959</v>
      </c>
      <c r="M235" s="25">
        <f t="shared" si="28"/>
        <v>-1.3887234885778255</v>
      </c>
      <c r="N235" s="25">
        <f t="shared" si="29"/>
        <v>-0.85233569495064554</v>
      </c>
    </row>
    <row r="236" spans="1:14" x14ac:dyDescent="0.3">
      <c r="A236" s="36" t="s">
        <v>105</v>
      </c>
      <c r="B236" s="56">
        <v>0.65775401069518713</v>
      </c>
      <c r="C236" s="56">
        <v>0.60837438423645318</v>
      </c>
      <c r="D236" s="56">
        <v>0.60846560846560849</v>
      </c>
      <c r="E236" s="56">
        <v>0.66477272727272729</v>
      </c>
      <c r="F236" s="56">
        <v>0.60931899641577059</v>
      </c>
      <c r="G236" s="19">
        <v>0.57370517928286857</v>
      </c>
      <c r="H236" s="19">
        <v>0.68376068376068377</v>
      </c>
      <c r="I236" s="19">
        <v>0.6506550218340611</v>
      </c>
      <c r="J236" s="19">
        <v>0.60309278350515461</v>
      </c>
      <c r="K236" s="19">
        <v>0.63362068965517238</v>
      </c>
      <c r="L236" s="24">
        <f t="shared" si="27"/>
        <v>-2.4133321040014755</v>
      </c>
      <c r="M236" s="24">
        <f t="shared" si="28"/>
        <v>5.99155103723038</v>
      </c>
      <c r="N236" s="24">
        <f t="shared" si="29"/>
        <v>3.052790615001777</v>
      </c>
    </row>
    <row r="237" spans="1:14" x14ac:dyDescent="0.3">
      <c r="A237" s="36" t="s">
        <v>106</v>
      </c>
      <c r="B237" s="56">
        <v>0.62629881762809025</v>
      </c>
      <c r="C237" s="56">
        <v>0.59451445515196444</v>
      </c>
      <c r="D237" s="56">
        <v>0.652064631956912</v>
      </c>
      <c r="E237" s="56">
        <v>0.68355285376561969</v>
      </c>
      <c r="F237" s="56">
        <v>0.66823899371069184</v>
      </c>
      <c r="G237" s="19">
        <v>0.67107664233576647</v>
      </c>
      <c r="H237" s="19">
        <v>0.66389274156264444</v>
      </c>
      <c r="I237" s="19">
        <v>0.63157894736842102</v>
      </c>
      <c r="J237" s="19">
        <v>0.66067087992221685</v>
      </c>
      <c r="K237" s="19">
        <v>0.64868735083532214</v>
      </c>
      <c r="L237" s="24">
        <f t="shared" si="27"/>
        <v>2.2388533207231887</v>
      </c>
      <c r="M237" s="24">
        <f t="shared" si="28"/>
        <v>-2.238929150044433</v>
      </c>
      <c r="N237" s="24">
        <f t="shared" si="29"/>
        <v>-1.1983529086894706</v>
      </c>
    </row>
    <row r="238" spans="1:14" x14ac:dyDescent="0.3">
      <c r="A238" s="54" t="s">
        <v>74</v>
      </c>
      <c r="B238" s="55">
        <v>0.84615384615384615</v>
      </c>
      <c r="C238" s="55">
        <v>0.87862318840579712</v>
      </c>
      <c r="D238" s="55">
        <v>0.86011080332409973</v>
      </c>
      <c r="E238" s="55">
        <v>0.85557432432432434</v>
      </c>
      <c r="F238" s="55">
        <v>0.82522903453136009</v>
      </c>
      <c r="G238" s="21">
        <v>0.80927835051546393</v>
      </c>
      <c r="H238" s="21">
        <v>0.8080862533692722</v>
      </c>
      <c r="I238" s="21">
        <v>0.8434879821129122</v>
      </c>
      <c r="J238" s="21">
        <v>0.85693069306930691</v>
      </c>
      <c r="K238" s="21">
        <v>0.85415699024616809</v>
      </c>
      <c r="L238" s="25">
        <f t="shared" si="27"/>
        <v>0.80031440923219455</v>
      </c>
      <c r="M238" s="25">
        <f t="shared" si="28"/>
        <v>4.4878639730704162</v>
      </c>
      <c r="N238" s="25">
        <f t="shared" si="29"/>
        <v>-0.27737028231388239</v>
      </c>
    </row>
    <row r="239" spans="1:14" x14ac:dyDescent="0.3">
      <c r="A239" s="36" t="s">
        <v>105</v>
      </c>
      <c r="B239" s="56">
        <v>0.83918128654970758</v>
      </c>
      <c r="C239" s="56">
        <v>0.89670329670329674</v>
      </c>
      <c r="D239" s="56">
        <v>0.856401384083045</v>
      </c>
      <c r="E239" s="56">
        <v>0.85833333333333328</v>
      </c>
      <c r="F239" s="56">
        <v>0.82931034482758625</v>
      </c>
      <c r="G239" s="21">
        <v>0.81613123718386871</v>
      </c>
      <c r="H239" s="21">
        <v>0.81026640675763484</v>
      </c>
      <c r="I239" s="21">
        <v>0.84259879437374419</v>
      </c>
      <c r="J239" s="21">
        <v>0.85963890506697727</v>
      </c>
      <c r="K239" s="21">
        <v>0.86703296703296706</v>
      </c>
      <c r="L239" s="24">
        <f t="shared" si="27"/>
        <v>2.7851680483259478</v>
      </c>
      <c r="M239" s="24">
        <f t="shared" si="28"/>
        <v>5.0901729849098354</v>
      </c>
      <c r="N239" s="24">
        <f t="shared" si="29"/>
        <v>0.73940619659897955</v>
      </c>
    </row>
    <row r="240" spans="1:14" x14ac:dyDescent="0.3">
      <c r="A240" s="36" t="s">
        <v>106</v>
      </c>
      <c r="B240" s="56">
        <v>0.8783783783783784</v>
      </c>
      <c r="C240" s="56">
        <v>0.79381443298969068</v>
      </c>
      <c r="D240" s="56">
        <v>0.875</v>
      </c>
      <c r="E240" s="56">
        <v>0.84375</v>
      </c>
      <c r="F240" s="56">
        <v>0.806949806949807</v>
      </c>
      <c r="G240" s="19">
        <v>0.77385159010600701</v>
      </c>
      <c r="H240" s="19">
        <v>0.79746835443037978</v>
      </c>
      <c r="I240" s="19">
        <v>0.84797297297297303</v>
      </c>
      <c r="J240" s="19">
        <v>0.84158415841584155</v>
      </c>
      <c r="K240" s="19">
        <v>0.78378378378378377</v>
      </c>
      <c r="L240" s="24">
        <f t="shared" si="27"/>
        <v>-9.4594594594594632</v>
      </c>
      <c r="M240" s="24">
        <f t="shared" si="28"/>
        <v>0.99321936777767572</v>
      </c>
      <c r="N240" s="24">
        <f t="shared" si="29"/>
        <v>-5.7800374632057778</v>
      </c>
    </row>
    <row r="243" spans="1:6" x14ac:dyDescent="0.3">
      <c r="A243" s="43" t="s">
        <v>179</v>
      </c>
      <c r="B243" s="43"/>
      <c r="C243" s="43"/>
      <c r="D243" s="43"/>
      <c r="E243" s="43"/>
      <c r="F243" s="43"/>
    </row>
    <row r="244" spans="1:6" x14ac:dyDescent="0.3">
      <c r="A244" s="6"/>
      <c r="B244" s="53"/>
      <c r="C244" s="53"/>
      <c r="D244" s="53"/>
      <c r="E244" s="53"/>
      <c r="F244" s="53"/>
    </row>
    <row r="245" spans="1:6" x14ac:dyDescent="0.3">
      <c r="A245" s="34" t="s">
        <v>97</v>
      </c>
      <c r="B245" s="34"/>
      <c r="C245" s="34"/>
      <c r="D245" s="34"/>
      <c r="E245" s="34"/>
      <c r="F245" s="34"/>
    </row>
  </sheetData>
  <hyperlinks>
    <hyperlink ref="A245" location="Indice!A1" display="Volver al índice"/>
  </hyperlinks>
  <pageMargins left="0.70866141732283472" right="0.70866141732283472" top="0.74803149606299213" bottom="0.74803149606299213" header="0.31496062992125984" footer="0.31496062992125984"/>
  <pageSetup scale="70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89"/>
  <sheetViews>
    <sheetView showGridLines="0" zoomScaleNormal="100" workbookViewId="0">
      <pane ySplit="4" topLeftCell="A5" activePane="bottomLeft" state="frozen"/>
      <selection activeCell="C14" sqref="C14"/>
      <selection pane="bottomLeft"/>
    </sheetView>
  </sheetViews>
  <sheetFormatPr baseColWidth="10" defaultColWidth="11.44140625" defaultRowHeight="14.4" x14ac:dyDescent="0.3"/>
  <cols>
    <col min="1" max="1" width="40" style="29" customWidth="1"/>
    <col min="2" max="6" width="10.5546875" style="52" customWidth="1"/>
    <col min="7" max="11" width="10.44140625" style="29" customWidth="1"/>
    <col min="12" max="13" width="12.5546875" style="52" customWidth="1"/>
    <col min="14" max="14" width="12.5546875" style="29" customWidth="1"/>
    <col min="15" max="16384" width="11.44140625" style="29"/>
  </cols>
  <sheetData>
    <row r="1" spans="1:14" ht="51" customHeight="1" x14ac:dyDescent="0.3">
      <c r="A1" s="42" t="s">
        <v>210</v>
      </c>
      <c r="B1" s="42"/>
      <c r="C1" s="42"/>
      <c r="D1" s="42"/>
      <c r="E1" s="42"/>
      <c r="F1" s="42"/>
      <c r="G1" s="8"/>
      <c r="H1" s="8"/>
      <c r="I1" s="8"/>
      <c r="J1" s="8"/>
    </row>
    <row r="2" spans="1:14" ht="16.2" x14ac:dyDescent="0.3">
      <c r="A2" s="80" t="s">
        <v>227</v>
      </c>
      <c r="B2" s="40"/>
      <c r="C2" s="40"/>
      <c r="D2" s="40"/>
      <c r="E2" s="40"/>
      <c r="F2" s="40"/>
      <c r="G2" s="37"/>
      <c r="H2" s="37"/>
      <c r="I2" s="37"/>
      <c r="J2" s="37"/>
      <c r="K2" s="37"/>
      <c r="L2" s="49"/>
      <c r="M2" s="49"/>
      <c r="N2" s="37"/>
    </row>
    <row r="3" spans="1:14" ht="15" customHeight="1" x14ac:dyDescent="0.3">
      <c r="A3" s="80" t="s">
        <v>228</v>
      </c>
      <c r="B3" s="45"/>
      <c r="C3" s="45"/>
      <c r="D3" s="45"/>
      <c r="E3" s="45"/>
      <c r="F3" s="45"/>
      <c r="G3" s="37"/>
      <c r="H3" s="37"/>
      <c r="I3" s="37"/>
      <c r="J3" s="37"/>
      <c r="K3" s="37"/>
      <c r="L3" s="49"/>
      <c r="M3" s="49"/>
      <c r="N3" s="37"/>
    </row>
    <row r="4" spans="1:14" ht="19.5" customHeight="1" x14ac:dyDescent="0.25">
      <c r="A4" s="45"/>
      <c r="B4" s="45"/>
      <c r="C4" s="45"/>
      <c r="D4" s="45"/>
      <c r="E4" s="45"/>
      <c r="F4" s="45"/>
      <c r="G4" s="37"/>
      <c r="H4" s="37"/>
      <c r="I4" s="37"/>
      <c r="J4" s="37"/>
      <c r="K4" s="37"/>
      <c r="L4" s="49"/>
      <c r="M4" s="49"/>
      <c r="N4" s="37"/>
    </row>
    <row r="5" spans="1:14" ht="17.399999999999999" x14ac:dyDescent="0.3">
      <c r="A5" s="30" t="s">
        <v>211</v>
      </c>
      <c r="B5" s="30"/>
      <c r="C5" s="30"/>
      <c r="D5" s="30"/>
      <c r="E5" s="30"/>
      <c r="F5" s="30"/>
      <c r="G5" s="6"/>
      <c r="H5" s="6"/>
      <c r="I5" s="6"/>
      <c r="J5" s="6"/>
      <c r="K5" s="6"/>
      <c r="L5" s="53"/>
      <c r="M5" s="53"/>
      <c r="N5" s="2"/>
    </row>
    <row r="6" spans="1:14" ht="55.2" x14ac:dyDescent="0.3">
      <c r="A6" s="17" t="s">
        <v>107</v>
      </c>
      <c r="B6" s="50">
        <v>2007</v>
      </c>
      <c r="C6" s="50">
        <v>2008</v>
      </c>
      <c r="D6" s="50">
        <v>2009</v>
      </c>
      <c r="E6" s="50">
        <v>2010</v>
      </c>
      <c r="F6" s="50">
        <v>2011</v>
      </c>
      <c r="G6" s="50">
        <v>2012</v>
      </c>
      <c r="H6" s="50">
        <v>2013</v>
      </c>
      <c r="I6" s="50">
        <v>2014</v>
      </c>
      <c r="J6" s="50">
        <v>2015</v>
      </c>
      <c r="K6" s="50">
        <v>2016</v>
      </c>
      <c r="L6" s="51" t="s">
        <v>220</v>
      </c>
      <c r="M6" s="51" t="s">
        <v>221</v>
      </c>
      <c r="N6" s="51" t="s">
        <v>222</v>
      </c>
    </row>
    <row r="7" spans="1:14" ht="15" x14ac:dyDescent="0.25">
      <c r="A7" s="18" t="s">
        <v>108</v>
      </c>
      <c r="B7" s="19">
        <v>0.66925522402887705</v>
      </c>
      <c r="C7" s="19">
        <v>0.6953526354862658</v>
      </c>
      <c r="D7" s="19">
        <v>0.70454400774098269</v>
      </c>
      <c r="E7" s="19">
        <v>0.70344927892952636</v>
      </c>
      <c r="F7" s="19">
        <v>0.67542968463609032</v>
      </c>
      <c r="G7" s="19">
        <v>0.6776626623445412</v>
      </c>
      <c r="H7" s="19">
        <v>0.6795830569125304</v>
      </c>
      <c r="I7" s="19">
        <v>0.68805759254102339</v>
      </c>
      <c r="J7" s="19">
        <v>0.69379208579266771</v>
      </c>
      <c r="K7" s="19">
        <v>0.70572814935131689</v>
      </c>
      <c r="L7" s="24">
        <f>(K7-B7)*100</f>
        <v>3.6472925322439842</v>
      </c>
      <c r="M7" s="24">
        <f>(K7-G7)*100</f>
        <v>2.8065487006775691</v>
      </c>
      <c r="N7" s="24">
        <f>(K7-J7)*100</f>
        <v>1.1936063558649179</v>
      </c>
    </row>
    <row r="8" spans="1:14" ht="15" x14ac:dyDescent="0.25">
      <c r="A8" s="18" t="s">
        <v>249</v>
      </c>
      <c r="B8" s="19">
        <v>0.69852232980179452</v>
      </c>
      <c r="C8" s="19">
        <v>0.7179381305240603</v>
      </c>
      <c r="D8" s="19">
        <v>0.73463887375634374</v>
      </c>
      <c r="E8" s="19">
        <v>0.73606316807577499</v>
      </c>
      <c r="F8" s="19">
        <v>0.70259396260801743</v>
      </c>
      <c r="G8" s="19">
        <v>0.70789775949054212</v>
      </c>
      <c r="H8" s="19">
        <v>0.71116504854368934</v>
      </c>
      <c r="I8" s="19">
        <v>0.72314870762000671</v>
      </c>
      <c r="J8" s="19">
        <v>0.73012528435589619</v>
      </c>
      <c r="K8" s="19">
        <v>0.74270153509782877</v>
      </c>
      <c r="L8" s="24">
        <f>(K8-B8)*100</f>
        <v>4.4179205296034247</v>
      </c>
      <c r="M8" s="24">
        <f>(K8-G8)*100</f>
        <v>3.4803775607286647</v>
      </c>
      <c r="N8" s="24">
        <f>(K8-J8)*100</f>
        <v>1.2576250741932582</v>
      </c>
    </row>
    <row r="9" spans="1:14" ht="15" x14ac:dyDescent="0.25">
      <c r="A9" s="18" t="s">
        <v>109</v>
      </c>
      <c r="B9" s="19">
        <v>0.79840968645522725</v>
      </c>
      <c r="C9" s="19">
        <v>0.79972249924120886</v>
      </c>
      <c r="D9" s="19">
        <v>0.80240993995997334</v>
      </c>
      <c r="E9" s="19">
        <v>0.80711139081183136</v>
      </c>
      <c r="F9" s="19">
        <v>0.77385537862843978</v>
      </c>
      <c r="G9" s="19">
        <v>0.78256708647551965</v>
      </c>
      <c r="H9" s="19">
        <v>0.77830206204718555</v>
      </c>
      <c r="I9" s="19">
        <v>0.78925219722925666</v>
      </c>
      <c r="J9" s="19">
        <v>0.77712294747766786</v>
      </c>
      <c r="K9" s="19">
        <v>0.78168185827697734</v>
      </c>
      <c r="L9" s="24">
        <f>(K9-B9)*100</f>
        <v>-1.6727828178249915</v>
      </c>
      <c r="M9" s="24">
        <f>(K9-G9)*100</f>
        <v>-8.8522819854230939E-2</v>
      </c>
      <c r="N9" s="24">
        <f>(K9-J9)*100</f>
        <v>0.45589107993094791</v>
      </c>
    </row>
    <row r="10" spans="1:14" s="52" customFormat="1" ht="15" x14ac:dyDescent="0.25">
      <c r="A10" s="18" t="s">
        <v>250</v>
      </c>
      <c r="B10" s="19">
        <v>0.67283474685170908</v>
      </c>
      <c r="C10" s="19">
        <v>0.69687385962778248</v>
      </c>
      <c r="D10" s="19">
        <v>0.72253258845437618</v>
      </c>
      <c r="E10" s="19">
        <v>0.72291722118711743</v>
      </c>
      <c r="F10" s="19">
        <v>0.69099657478388521</v>
      </c>
      <c r="G10" s="19">
        <v>0.69411572676079325</v>
      </c>
      <c r="H10" s="19">
        <v>0.70732069862504643</v>
      </c>
      <c r="I10" s="19">
        <v>0.72177763965503849</v>
      </c>
      <c r="J10" s="19">
        <v>0.73069898721567328</v>
      </c>
      <c r="K10" s="19">
        <v>0.73073687752355321</v>
      </c>
      <c r="L10" s="24">
        <f>(K10-B10)*100</f>
        <v>5.7902130671844132</v>
      </c>
      <c r="M10" s="24">
        <f>(K10-G10)*100</f>
        <v>3.6621150762759958</v>
      </c>
      <c r="N10" s="24">
        <f>(K10-J10)*100</f>
        <v>3.7890307879928642E-3</v>
      </c>
    </row>
    <row r="11" spans="1:14" s="52" customFormat="1" ht="15" x14ac:dyDescent="0.3">
      <c r="A11" s="32" t="s">
        <v>146</v>
      </c>
      <c r="B11" s="55">
        <v>0.66640745452175354</v>
      </c>
      <c r="C11" s="55">
        <v>0.69313091405922833</v>
      </c>
      <c r="D11" s="55">
        <v>0.70967643838949035</v>
      </c>
      <c r="E11" s="55">
        <v>0.71290127604685483</v>
      </c>
      <c r="F11" s="55">
        <v>0.6847376491508389</v>
      </c>
      <c r="G11" s="21">
        <v>0.69005104870065059</v>
      </c>
      <c r="H11" s="21">
        <v>0.69483416816612364</v>
      </c>
      <c r="I11" s="21">
        <v>0.70547821259550292</v>
      </c>
      <c r="J11" s="21">
        <v>0.71206442495066025</v>
      </c>
      <c r="K11" s="21">
        <v>0.72383973849060357</v>
      </c>
      <c r="L11" s="25">
        <f>(K11-B11)*100</f>
        <v>5.7432283968850033</v>
      </c>
      <c r="M11" s="25">
        <f>(K11-G11)*100</f>
        <v>3.3788689789952975</v>
      </c>
      <c r="N11" s="25">
        <f>(K11-J11)*100</f>
        <v>1.1775313539943322</v>
      </c>
    </row>
    <row r="12" spans="1:14" ht="15" x14ac:dyDescent="0.25">
      <c r="B12" s="29"/>
      <c r="C12" s="29"/>
      <c r="D12" s="29"/>
      <c r="E12" s="29"/>
      <c r="F12" s="29"/>
      <c r="L12" s="29"/>
      <c r="M12" s="29"/>
    </row>
    <row r="13" spans="1:14" ht="17.399999999999999" x14ac:dyDescent="0.3">
      <c r="A13" s="30" t="s">
        <v>212</v>
      </c>
      <c r="B13" s="30"/>
      <c r="C13" s="30"/>
      <c r="D13" s="30"/>
      <c r="E13" s="30"/>
      <c r="F13" s="30"/>
    </row>
    <row r="14" spans="1:14" ht="55.2" x14ac:dyDescent="0.3">
      <c r="A14" s="17" t="s">
        <v>147</v>
      </c>
      <c r="B14" s="50">
        <v>2007</v>
      </c>
      <c r="C14" s="50">
        <v>2008</v>
      </c>
      <c r="D14" s="50">
        <v>2009</v>
      </c>
      <c r="E14" s="50">
        <v>2010</v>
      </c>
      <c r="F14" s="50">
        <v>2011</v>
      </c>
      <c r="G14" s="50">
        <v>2012</v>
      </c>
      <c r="H14" s="50">
        <v>2013</v>
      </c>
      <c r="I14" s="50">
        <v>2014</v>
      </c>
      <c r="J14" s="50">
        <v>2015</v>
      </c>
      <c r="K14" s="50">
        <v>2016</v>
      </c>
      <c r="L14" s="51" t="s">
        <v>220</v>
      </c>
      <c r="M14" s="51" t="s">
        <v>221</v>
      </c>
      <c r="N14" s="51" t="s">
        <v>222</v>
      </c>
    </row>
    <row r="15" spans="1:14" ht="15" x14ac:dyDescent="0.25">
      <c r="A15" s="32" t="s">
        <v>108</v>
      </c>
      <c r="B15" s="55">
        <v>0.66925522402887705</v>
      </c>
      <c r="C15" s="55">
        <v>0.6953526354862658</v>
      </c>
      <c r="D15" s="55">
        <v>0.70454400774098269</v>
      </c>
      <c r="E15" s="55">
        <v>0.70344927892952636</v>
      </c>
      <c r="F15" s="55">
        <v>0.67542968463609032</v>
      </c>
      <c r="G15" s="21">
        <v>0.6776626623445412</v>
      </c>
      <c r="H15" s="21">
        <v>0.6795830569125304</v>
      </c>
      <c r="I15" s="21">
        <v>0.68805759254102339</v>
      </c>
      <c r="J15" s="21">
        <v>0.69379208579266771</v>
      </c>
      <c r="K15" s="21">
        <v>0.70572814935131689</v>
      </c>
      <c r="L15" s="25">
        <f t="shared" ref="L15:L31" si="0">(K15-B15)*100</f>
        <v>3.6472925322439842</v>
      </c>
      <c r="M15" s="25">
        <f t="shared" ref="M15:M31" si="1">(K15-G15)*100</f>
        <v>2.8065487006775691</v>
      </c>
      <c r="N15" s="25">
        <f t="shared" ref="N15:N31" si="2">(K15-J15)*100</f>
        <v>1.1936063558649179</v>
      </c>
    </row>
    <row r="16" spans="1:14" x14ac:dyDescent="0.3">
      <c r="A16" s="36" t="s">
        <v>2</v>
      </c>
      <c r="B16" s="56">
        <v>0.58456639820191048</v>
      </c>
      <c r="C16" s="56">
        <v>0.64195476674678009</v>
      </c>
      <c r="D16" s="56">
        <v>0.68299605781865969</v>
      </c>
      <c r="E16" s="56">
        <v>0.65385683859616628</v>
      </c>
      <c r="F16" s="56">
        <v>0.62150349650349646</v>
      </c>
      <c r="G16" s="19">
        <v>0.64051903427072976</v>
      </c>
      <c r="H16" s="19">
        <v>0.63999830407869074</v>
      </c>
      <c r="I16" s="19">
        <v>0.64176829268292679</v>
      </c>
      <c r="J16" s="19">
        <v>0.65188720173535797</v>
      </c>
      <c r="K16" s="19">
        <v>0.67429827373048212</v>
      </c>
      <c r="L16" s="24">
        <f t="shared" si="0"/>
        <v>8.9731875528571656</v>
      </c>
      <c r="M16" s="24">
        <f t="shared" si="1"/>
        <v>3.3779239459752364</v>
      </c>
      <c r="N16" s="24">
        <f t="shared" si="2"/>
        <v>2.2411071995124154</v>
      </c>
    </row>
    <row r="17" spans="1:14" ht="15" x14ac:dyDescent="0.25">
      <c r="A17" s="36" t="s">
        <v>3</v>
      </c>
      <c r="B17" s="56">
        <v>0.57148008860955124</v>
      </c>
      <c r="C17" s="56">
        <v>0.63803376365441911</v>
      </c>
      <c r="D17" s="56">
        <v>0.63922576499879524</v>
      </c>
      <c r="E17" s="56">
        <v>0.6439349469976865</v>
      </c>
      <c r="F17" s="56">
        <v>0.63979670232255781</v>
      </c>
      <c r="G17" s="19">
        <v>0.64249852747314395</v>
      </c>
      <c r="H17" s="19">
        <v>0.65747403059846266</v>
      </c>
      <c r="I17" s="19">
        <v>0.66796281063835095</v>
      </c>
      <c r="J17" s="19">
        <v>0.66995642143040246</v>
      </c>
      <c r="K17" s="19">
        <v>0.6751500417837879</v>
      </c>
      <c r="L17" s="24">
        <f t="shared" si="0"/>
        <v>10.366995317423665</v>
      </c>
      <c r="M17" s="24">
        <f t="shared" si="1"/>
        <v>3.2651514310643948</v>
      </c>
      <c r="N17" s="24">
        <f t="shared" si="2"/>
        <v>0.51936203533854419</v>
      </c>
    </row>
    <row r="18" spans="1:14" ht="15" x14ac:dyDescent="0.25">
      <c r="A18" s="36" t="s">
        <v>4</v>
      </c>
      <c r="B18" s="56">
        <v>0.76172248803827747</v>
      </c>
      <c r="C18" s="56">
        <v>0.76057838169318659</v>
      </c>
      <c r="D18" s="56">
        <v>0.76337531777212853</v>
      </c>
      <c r="E18" s="56">
        <v>0.77543660810880433</v>
      </c>
      <c r="F18" s="56">
        <v>0.73838214423945292</v>
      </c>
      <c r="G18" s="19">
        <v>0.73432167526687964</v>
      </c>
      <c r="H18" s="19">
        <v>0.73171494357429145</v>
      </c>
      <c r="I18" s="19">
        <v>0.74322569218962153</v>
      </c>
      <c r="J18" s="19">
        <v>0.74926840688282803</v>
      </c>
      <c r="K18" s="19">
        <v>0.75841540087909642</v>
      </c>
      <c r="L18" s="24">
        <f t="shared" si="0"/>
        <v>-0.33070871591810436</v>
      </c>
      <c r="M18" s="24">
        <f t="shared" si="1"/>
        <v>2.4093725612216788</v>
      </c>
      <c r="N18" s="24">
        <f t="shared" si="2"/>
        <v>0.91469939962683933</v>
      </c>
    </row>
    <row r="19" spans="1:14" ht="15" x14ac:dyDescent="0.25">
      <c r="A19" s="32" t="s">
        <v>249</v>
      </c>
      <c r="B19" s="55">
        <v>0.69852232980179452</v>
      </c>
      <c r="C19" s="55">
        <v>0.7179381305240603</v>
      </c>
      <c r="D19" s="55">
        <v>0.73463887375634374</v>
      </c>
      <c r="E19" s="55">
        <v>0.73606316807577499</v>
      </c>
      <c r="F19" s="55">
        <v>0.70259396260801743</v>
      </c>
      <c r="G19" s="21">
        <v>0.70789775949054212</v>
      </c>
      <c r="H19" s="21">
        <v>0.71116504854368934</v>
      </c>
      <c r="I19" s="21">
        <v>0.72314870762000671</v>
      </c>
      <c r="J19" s="21">
        <v>0.73012528435589619</v>
      </c>
      <c r="K19" s="21">
        <v>0.74270153509782877</v>
      </c>
      <c r="L19" s="25">
        <f t="shared" si="0"/>
        <v>4.4179205296034247</v>
      </c>
      <c r="M19" s="25">
        <f t="shared" si="1"/>
        <v>3.4803775607286647</v>
      </c>
      <c r="N19" s="25">
        <f t="shared" si="2"/>
        <v>1.2576250741932582</v>
      </c>
    </row>
    <row r="20" spans="1:14" x14ac:dyDescent="0.3">
      <c r="A20" s="36" t="s">
        <v>2</v>
      </c>
      <c r="B20" s="56">
        <v>0.58978088035679654</v>
      </c>
      <c r="C20" s="56">
        <v>0.64545091779728647</v>
      </c>
      <c r="D20" s="56">
        <v>0.67697724810400872</v>
      </c>
      <c r="E20" s="56">
        <v>0.65265048588403263</v>
      </c>
      <c r="F20" s="56">
        <v>0.62435707436143317</v>
      </c>
      <c r="G20" s="19">
        <v>0.63761807339050192</v>
      </c>
      <c r="H20" s="19">
        <v>0.64514342235410482</v>
      </c>
      <c r="I20" s="19">
        <v>0.65075338835466046</v>
      </c>
      <c r="J20" s="19">
        <v>0.66855828220858893</v>
      </c>
      <c r="K20" s="19">
        <v>0.67061880786097128</v>
      </c>
      <c r="L20" s="24">
        <f t="shared" si="0"/>
        <v>8.0837927504174729</v>
      </c>
      <c r="M20" s="24">
        <f t="shared" si="1"/>
        <v>3.3000734470469362</v>
      </c>
      <c r="N20" s="24">
        <f t="shared" si="2"/>
        <v>0.20605256523823501</v>
      </c>
    </row>
    <row r="21" spans="1:14" ht="15" x14ac:dyDescent="0.25">
      <c r="A21" s="36" t="s">
        <v>3</v>
      </c>
      <c r="B21" s="56">
        <v>0.59436885356324931</v>
      </c>
      <c r="C21" s="56">
        <v>0.63591338872743641</v>
      </c>
      <c r="D21" s="56">
        <v>0.66146405049396273</v>
      </c>
      <c r="E21" s="56">
        <v>0.66272155353192952</v>
      </c>
      <c r="F21" s="56">
        <v>0.64777327935222673</v>
      </c>
      <c r="G21" s="19">
        <v>0.65839243498817968</v>
      </c>
      <c r="H21" s="19">
        <v>0.67238596626061564</v>
      </c>
      <c r="I21" s="19">
        <v>0.68760379377790903</v>
      </c>
      <c r="J21" s="19">
        <v>0.68742261757366807</v>
      </c>
      <c r="K21" s="19">
        <v>0.70208937129434945</v>
      </c>
      <c r="L21" s="24">
        <f t="shared" si="0"/>
        <v>10.772051773110014</v>
      </c>
      <c r="M21" s="24">
        <f t="shared" si="1"/>
        <v>4.3696936306169771</v>
      </c>
      <c r="N21" s="24">
        <f t="shared" si="2"/>
        <v>1.466675372068138</v>
      </c>
    </row>
    <row r="22" spans="1:14" ht="15" x14ac:dyDescent="0.25">
      <c r="A22" s="36" t="s">
        <v>4</v>
      </c>
      <c r="B22" s="56">
        <v>0.77280086346465193</v>
      </c>
      <c r="C22" s="56">
        <v>0.77964141122035857</v>
      </c>
      <c r="D22" s="56">
        <v>0.79071888317929107</v>
      </c>
      <c r="E22" s="56">
        <v>0.80488881879829677</v>
      </c>
      <c r="F22" s="56">
        <v>0.76253813667583448</v>
      </c>
      <c r="G22" s="19">
        <v>0.76161942402221183</v>
      </c>
      <c r="H22" s="19">
        <v>0.76464700677410469</v>
      </c>
      <c r="I22" s="19">
        <v>0.77931579409440754</v>
      </c>
      <c r="J22" s="19">
        <v>0.78474489651060442</v>
      </c>
      <c r="K22" s="19">
        <v>0.79535927339173429</v>
      </c>
      <c r="L22" s="24">
        <f t="shared" si="0"/>
        <v>2.2558409927082357</v>
      </c>
      <c r="M22" s="24">
        <f t="shared" si="1"/>
        <v>3.3739849369522457</v>
      </c>
      <c r="N22" s="24">
        <f t="shared" si="2"/>
        <v>1.0614376881129872</v>
      </c>
    </row>
    <row r="23" spans="1:14" ht="15" x14ac:dyDescent="0.25">
      <c r="A23" s="32" t="s">
        <v>109</v>
      </c>
      <c r="B23" s="55">
        <v>0.79840968645522725</v>
      </c>
      <c r="C23" s="55">
        <v>0.79972249924120886</v>
      </c>
      <c r="D23" s="55">
        <v>0.80240993995997334</v>
      </c>
      <c r="E23" s="55">
        <v>0.80711139081183136</v>
      </c>
      <c r="F23" s="55">
        <v>0.77385537862843978</v>
      </c>
      <c r="G23" s="21">
        <v>0.78256708647551965</v>
      </c>
      <c r="H23" s="21">
        <v>0.77830206204718555</v>
      </c>
      <c r="I23" s="21">
        <v>0.78925219722925666</v>
      </c>
      <c r="J23" s="21">
        <v>0.77712294747766786</v>
      </c>
      <c r="K23" s="21">
        <v>0.78168185827697734</v>
      </c>
      <c r="L23" s="25">
        <f t="shared" si="0"/>
        <v>-1.6727828178249915</v>
      </c>
      <c r="M23" s="25">
        <f t="shared" si="1"/>
        <v>-8.8522819854230939E-2</v>
      </c>
      <c r="N23" s="25">
        <f t="shared" si="2"/>
        <v>0.45589107993094791</v>
      </c>
    </row>
    <row r="24" spans="1:14" x14ac:dyDescent="0.3">
      <c r="A24" s="36" t="s">
        <v>2</v>
      </c>
      <c r="B24" s="56">
        <v>0.5860058309037901</v>
      </c>
      <c r="C24" s="56">
        <v>0.63947990543735223</v>
      </c>
      <c r="D24" s="56">
        <v>0.63576158940397354</v>
      </c>
      <c r="E24" s="56">
        <v>0.63796296296296295</v>
      </c>
      <c r="F24" s="56">
        <v>0.59443507588532885</v>
      </c>
      <c r="G24" s="19">
        <v>0.62192013593882756</v>
      </c>
      <c r="H24" s="19">
        <v>0.61600587371512483</v>
      </c>
      <c r="I24" s="19">
        <v>0.65289855072463765</v>
      </c>
      <c r="J24" s="19">
        <v>0.6385382059800665</v>
      </c>
      <c r="K24" s="19">
        <v>0.63655172413793104</v>
      </c>
      <c r="L24" s="24">
        <f t="shared" si="0"/>
        <v>5.0545893234140937</v>
      </c>
      <c r="M24" s="24">
        <f t="shared" si="1"/>
        <v>1.4631588199103485</v>
      </c>
      <c r="N24" s="24">
        <f t="shared" si="2"/>
        <v>-0.19864818421354569</v>
      </c>
    </row>
    <row r="25" spans="1:14" ht="15" x14ac:dyDescent="0.25">
      <c r="A25" s="36" t="s">
        <v>3</v>
      </c>
      <c r="B25" s="56">
        <v>0.67311233885819521</v>
      </c>
      <c r="C25" s="56">
        <v>0.7061183550651956</v>
      </c>
      <c r="D25" s="56">
        <v>0.69748653500897662</v>
      </c>
      <c r="E25" s="56">
        <v>0.68342719227674975</v>
      </c>
      <c r="F25" s="56">
        <v>0.65237543453070679</v>
      </c>
      <c r="G25" s="19">
        <v>0.66799276672694397</v>
      </c>
      <c r="H25" s="19">
        <v>0.67367511520737322</v>
      </c>
      <c r="I25" s="19">
        <v>0.67823691460055091</v>
      </c>
      <c r="J25" s="19">
        <v>0.680729450190528</v>
      </c>
      <c r="K25" s="19">
        <v>0.67834827492529204</v>
      </c>
      <c r="L25" s="24">
        <f t="shared" si="0"/>
        <v>0.52359360670968247</v>
      </c>
      <c r="M25" s="24">
        <f t="shared" si="1"/>
        <v>1.0355508198348073</v>
      </c>
      <c r="N25" s="24">
        <f t="shared" si="2"/>
        <v>-0.23811752652359575</v>
      </c>
    </row>
    <row r="26" spans="1:14" x14ac:dyDescent="0.3">
      <c r="A26" s="36" t="s">
        <v>4</v>
      </c>
      <c r="B26" s="56">
        <v>0.82008715501141316</v>
      </c>
      <c r="C26" s="56">
        <v>0.81565544182366612</v>
      </c>
      <c r="D26" s="56">
        <v>0.82086330935251794</v>
      </c>
      <c r="E26" s="56">
        <v>0.82953609662366179</v>
      </c>
      <c r="F26" s="56">
        <v>0.79848654708520184</v>
      </c>
      <c r="G26" s="19">
        <v>0.80537396871196065</v>
      </c>
      <c r="H26" s="19">
        <v>0.80476427698020925</v>
      </c>
      <c r="I26" s="19">
        <v>0.81631718707078105</v>
      </c>
      <c r="J26" s="19">
        <v>0.80293577981651376</v>
      </c>
      <c r="K26" s="19">
        <v>0.80844317615618067</v>
      </c>
      <c r="L26" s="24">
        <f t="shared" si="0"/>
        <v>-1.1643978855232495</v>
      </c>
      <c r="M26" s="24">
        <f t="shared" si="1"/>
        <v>0.30692074442200123</v>
      </c>
      <c r="N26" s="24">
        <f t="shared" si="2"/>
        <v>0.55073963396669035</v>
      </c>
    </row>
    <row r="27" spans="1:14" s="52" customFormat="1" x14ac:dyDescent="0.3">
      <c r="A27" s="32" t="s">
        <v>250</v>
      </c>
      <c r="B27" s="55">
        <v>0.67283474685170908</v>
      </c>
      <c r="C27" s="55">
        <v>0.69687385962778248</v>
      </c>
      <c r="D27" s="55">
        <v>0.72253258845437618</v>
      </c>
      <c r="E27" s="55">
        <v>0.72291722118711743</v>
      </c>
      <c r="F27" s="55">
        <v>0.69099657478388521</v>
      </c>
      <c r="G27" s="21">
        <v>0.69411572676079325</v>
      </c>
      <c r="H27" s="21">
        <v>0.70732069862504643</v>
      </c>
      <c r="I27" s="21">
        <v>0.72177763965503849</v>
      </c>
      <c r="J27" s="21">
        <v>0.73069898721567328</v>
      </c>
      <c r="K27" s="21">
        <v>0.73073687752355321</v>
      </c>
      <c r="L27" s="25">
        <f t="shared" si="0"/>
        <v>5.7902130671844132</v>
      </c>
      <c r="M27" s="25">
        <f t="shared" si="1"/>
        <v>3.6621150762759958</v>
      </c>
      <c r="N27" s="25">
        <f t="shared" si="2"/>
        <v>3.7890307879928642E-3</v>
      </c>
    </row>
    <row r="28" spans="1:14" s="52" customFormat="1" x14ac:dyDescent="0.3">
      <c r="A28" s="36" t="s">
        <v>2</v>
      </c>
      <c r="B28" s="56">
        <v>0.65539661898569568</v>
      </c>
      <c r="C28" s="56">
        <v>0.675187969924812</v>
      </c>
      <c r="D28" s="56">
        <v>0.72627583298186416</v>
      </c>
      <c r="E28" s="56">
        <v>0.69233524355300857</v>
      </c>
      <c r="F28" s="56">
        <v>0.66678224687933429</v>
      </c>
      <c r="G28" s="19">
        <v>0.69161891117478513</v>
      </c>
      <c r="H28" s="19">
        <v>0.69863923000331896</v>
      </c>
      <c r="I28" s="19">
        <v>0.69653278407140407</v>
      </c>
      <c r="J28" s="19">
        <v>0.7202275151084252</v>
      </c>
      <c r="K28" s="19">
        <v>0.72430792567311342</v>
      </c>
      <c r="L28" s="24">
        <f t="shared" si="0"/>
        <v>6.8911306687417735</v>
      </c>
      <c r="M28" s="24">
        <f t="shared" si="1"/>
        <v>3.2689014498328284</v>
      </c>
      <c r="N28" s="24">
        <f t="shared" si="2"/>
        <v>0.40804105646882194</v>
      </c>
    </row>
    <row r="29" spans="1:14" s="52" customFormat="1" x14ac:dyDescent="0.3">
      <c r="A29" s="36" t="s">
        <v>3</v>
      </c>
      <c r="B29" s="56">
        <v>0.60611794386628826</v>
      </c>
      <c r="C29" s="56">
        <v>0.65891940839118623</v>
      </c>
      <c r="D29" s="56">
        <v>0.67395529640427598</v>
      </c>
      <c r="E29" s="56">
        <v>0.69186046511627908</v>
      </c>
      <c r="F29" s="56">
        <v>0.67403114813473375</v>
      </c>
      <c r="G29" s="19">
        <v>0.68476914912435871</v>
      </c>
      <c r="H29" s="19">
        <v>0.70162613755035064</v>
      </c>
      <c r="I29" s="19">
        <v>0.72762704242242537</v>
      </c>
      <c r="J29" s="19">
        <v>0.72284397630019748</v>
      </c>
      <c r="K29" s="19">
        <v>0.72582304526748975</v>
      </c>
      <c r="L29" s="24">
        <f t="shared" si="0"/>
        <v>11.970510140120149</v>
      </c>
      <c r="M29" s="24">
        <f t="shared" si="1"/>
        <v>4.1053896143131041</v>
      </c>
      <c r="N29" s="24">
        <f t="shared" si="2"/>
        <v>0.29790689672922754</v>
      </c>
    </row>
    <row r="30" spans="1:14" s="52" customFormat="1" x14ac:dyDescent="0.3">
      <c r="A30" s="36" t="s">
        <v>4</v>
      </c>
      <c r="B30" s="56">
        <v>0.75040676863000322</v>
      </c>
      <c r="C30" s="56">
        <v>0.7548918640576725</v>
      </c>
      <c r="D30" s="56">
        <v>0.78263604907203521</v>
      </c>
      <c r="E30" s="56">
        <v>0.78705978705978707</v>
      </c>
      <c r="F30" s="56">
        <v>0.73340248962655596</v>
      </c>
      <c r="G30" s="19">
        <v>0.7098214285714286</v>
      </c>
      <c r="H30" s="19">
        <v>0.72452527413746992</v>
      </c>
      <c r="I30" s="19">
        <v>0.73227867356251897</v>
      </c>
      <c r="J30" s="19">
        <v>0.7551472917326576</v>
      </c>
      <c r="K30" s="19">
        <v>0.74407721556010531</v>
      </c>
      <c r="L30" s="24">
        <f t="shared" si="0"/>
        <v>-0.63295530698979086</v>
      </c>
      <c r="M30" s="24">
        <f t="shared" si="1"/>
        <v>3.4255786988676706</v>
      </c>
      <c r="N30" s="24">
        <f t="shared" si="2"/>
        <v>-1.107007617255229</v>
      </c>
    </row>
    <row r="31" spans="1:14" ht="15" x14ac:dyDescent="0.3">
      <c r="A31" s="32" t="s">
        <v>146</v>
      </c>
      <c r="B31" s="55">
        <v>0.66640745452175354</v>
      </c>
      <c r="C31" s="55">
        <v>0.69313091405922833</v>
      </c>
      <c r="D31" s="55">
        <v>0.70967643838949035</v>
      </c>
      <c r="E31" s="55">
        <v>0.71290127604685483</v>
      </c>
      <c r="F31" s="55">
        <v>0.6847376491508389</v>
      </c>
      <c r="G31" s="21">
        <v>0.69005104870065059</v>
      </c>
      <c r="H31" s="21">
        <v>0.69483416816612364</v>
      </c>
      <c r="I31" s="21">
        <v>0.70547821259550292</v>
      </c>
      <c r="J31" s="21">
        <v>0.71206442495066025</v>
      </c>
      <c r="K31" s="21">
        <v>0.72383973849060357</v>
      </c>
      <c r="L31" s="25">
        <f t="shared" si="0"/>
        <v>5.7432283968850033</v>
      </c>
      <c r="M31" s="25">
        <f t="shared" si="1"/>
        <v>3.3788689789952975</v>
      </c>
      <c r="N31" s="25">
        <f t="shared" si="2"/>
        <v>1.1775313539943322</v>
      </c>
    </row>
    <row r="32" spans="1:14" x14ac:dyDescent="0.3">
      <c r="A32" s="26"/>
      <c r="B32" s="26"/>
      <c r="C32" s="26"/>
      <c r="D32" s="26"/>
      <c r="E32" s="26"/>
      <c r="F32" s="26"/>
      <c r="G32" s="27"/>
      <c r="H32" s="27"/>
      <c r="I32" s="27"/>
      <c r="J32" s="27"/>
      <c r="K32" s="27"/>
      <c r="L32" s="27"/>
      <c r="M32" s="27"/>
      <c r="N32" s="28"/>
    </row>
    <row r="33" spans="1:14" ht="17.399999999999999" x14ac:dyDescent="0.3">
      <c r="A33" s="13" t="s">
        <v>213</v>
      </c>
      <c r="B33" s="13"/>
      <c r="C33" s="13"/>
      <c r="D33" s="13"/>
      <c r="E33" s="13"/>
      <c r="F33" s="13"/>
      <c r="G33" s="27"/>
      <c r="H33" s="27"/>
      <c r="I33" s="27"/>
      <c r="J33" s="27"/>
      <c r="K33" s="27"/>
      <c r="L33" s="27"/>
      <c r="M33" s="27"/>
      <c r="N33" s="28"/>
    </row>
    <row r="34" spans="1:14" ht="55.2" x14ac:dyDescent="0.3">
      <c r="A34" s="17" t="s">
        <v>148</v>
      </c>
      <c r="B34" s="50">
        <v>2007</v>
      </c>
      <c r="C34" s="50">
        <v>2008</v>
      </c>
      <c r="D34" s="50">
        <v>2009</v>
      </c>
      <c r="E34" s="50">
        <v>2010</v>
      </c>
      <c r="F34" s="50">
        <v>2011</v>
      </c>
      <c r="G34" s="50">
        <v>2012</v>
      </c>
      <c r="H34" s="50">
        <v>2013</v>
      </c>
      <c r="I34" s="50">
        <v>2014</v>
      </c>
      <c r="J34" s="50">
        <v>2015</v>
      </c>
      <c r="K34" s="50">
        <v>2016</v>
      </c>
      <c r="L34" s="51" t="s">
        <v>220</v>
      </c>
      <c r="M34" s="51" t="s">
        <v>221</v>
      </c>
      <c r="N34" s="51" t="s">
        <v>222</v>
      </c>
    </row>
    <row r="35" spans="1:14" x14ac:dyDescent="0.3">
      <c r="A35" s="32" t="s">
        <v>108</v>
      </c>
      <c r="B35" s="55">
        <v>0.66925522402887705</v>
      </c>
      <c r="C35" s="55">
        <v>0.6953526354862658</v>
      </c>
      <c r="D35" s="55">
        <v>0.70454400774098269</v>
      </c>
      <c r="E35" s="55">
        <v>0.70344927892952636</v>
      </c>
      <c r="F35" s="55">
        <v>0.67542968463609032</v>
      </c>
      <c r="G35" s="21">
        <v>0.6776626623445412</v>
      </c>
      <c r="H35" s="21">
        <v>0.6795830569125304</v>
      </c>
      <c r="I35" s="21">
        <v>0.68805759254102339</v>
      </c>
      <c r="J35" s="21">
        <v>0.69379208579266771</v>
      </c>
      <c r="K35" s="21">
        <v>0.70572814935131689</v>
      </c>
      <c r="L35" s="25">
        <f t="shared" ref="L35:L47" si="3">(K35-B35)*100</f>
        <v>3.6472925322439842</v>
      </c>
      <c r="M35" s="25">
        <f t="shared" ref="M35:M47" si="4">(K35-G35)*100</f>
        <v>2.8065487006775691</v>
      </c>
      <c r="N35" s="25">
        <f t="shared" ref="N35:N47" si="5">(K35-J35)*100</f>
        <v>1.1936063558649179</v>
      </c>
    </row>
    <row r="36" spans="1:14" x14ac:dyDescent="0.3">
      <c r="A36" s="36" t="s">
        <v>81</v>
      </c>
      <c r="B36" s="56">
        <v>0.72449213088912057</v>
      </c>
      <c r="C36" s="56">
        <v>0.73236519699578306</v>
      </c>
      <c r="D36" s="56">
        <v>0.73939393939393938</v>
      </c>
      <c r="E36" s="56">
        <v>0.74798583352318626</v>
      </c>
      <c r="F36" s="56">
        <v>0.71841007606117613</v>
      </c>
      <c r="G36" s="19">
        <v>0.72161164060945138</v>
      </c>
      <c r="H36" s="19">
        <v>0.7206697764478085</v>
      </c>
      <c r="I36" s="19">
        <v>0.73354943273905993</v>
      </c>
      <c r="J36" s="19">
        <v>0.74180003359166924</v>
      </c>
      <c r="K36" s="19">
        <v>0.74418764302059492</v>
      </c>
      <c r="L36" s="24">
        <f t="shared" si="3"/>
        <v>1.9695512131474358</v>
      </c>
      <c r="M36" s="24">
        <f t="shared" si="4"/>
        <v>2.2576002411143548</v>
      </c>
      <c r="N36" s="24">
        <f t="shared" si="5"/>
        <v>0.23876094289256855</v>
      </c>
    </row>
    <row r="37" spans="1:14" x14ac:dyDescent="0.3">
      <c r="A37" s="36" t="s">
        <v>80</v>
      </c>
      <c r="B37" s="56">
        <v>0.5661111902388074</v>
      </c>
      <c r="C37" s="56">
        <v>0.64096359036409634</v>
      </c>
      <c r="D37" s="56">
        <v>0.66002667594525632</v>
      </c>
      <c r="E37" s="56">
        <v>0.65112657550245756</v>
      </c>
      <c r="F37" s="56">
        <v>0.63029053662307544</v>
      </c>
      <c r="G37" s="19">
        <v>0.6372491205238221</v>
      </c>
      <c r="H37" s="19">
        <v>0.6450275731892372</v>
      </c>
      <c r="I37" s="19">
        <v>0.65151486971562478</v>
      </c>
      <c r="J37" s="19">
        <v>0.65711667124919804</v>
      </c>
      <c r="K37" s="19">
        <v>0.67435696419905178</v>
      </c>
      <c r="L37" s="24">
        <f t="shared" si="3"/>
        <v>10.824577396024438</v>
      </c>
      <c r="M37" s="24">
        <f t="shared" si="4"/>
        <v>3.7107843675229679</v>
      </c>
      <c r="N37" s="24">
        <f t="shared" si="5"/>
        <v>1.7240292949853742</v>
      </c>
    </row>
    <row r="38" spans="1:14" x14ac:dyDescent="0.3">
      <c r="A38" s="32" t="s">
        <v>249</v>
      </c>
      <c r="B38" s="55">
        <v>0.69852232980179452</v>
      </c>
      <c r="C38" s="55">
        <v>0.7179381305240603</v>
      </c>
      <c r="D38" s="55">
        <v>0.73463887375634374</v>
      </c>
      <c r="E38" s="55">
        <v>0.73606316807577499</v>
      </c>
      <c r="F38" s="55">
        <v>0.70259396260801743</v>
      </c>
      <c r="G38" s="21">
        <v>0.70789775949054212</v>
      </c>
      <c r="H38" s="21">
        <v>0.71116504854368934</v>
      </c>
      <c r="I38" s="21">
        <v>0.72314870762000671</v>
      </c>
      <c r="J38" s="21">
        <v>0.73012528435589619</v>
      </c>
      <c r="K38" s="21">
        <v>0.74270153509782877</v>
      </c>
      <c r="L38" s="25">
        <f t="shared" si="3"/>
        <v>4.4179205296034247</v>
      </c>
      <c r="M38" s="25">
        <f t="shared" si="4"/>
        <v>3.4803775607286647</v>
      </c>
      <c r="N38" s="25">
        <f t="shared" si="5"/>
        <v>1.2576250741932582</v>
      </c>
    </row>
    <row r="39" spans="1:14" x14ac:dyDescent="0.3">
      <c r="A39" s="36" t="s">
        <v>81</v>
      </c>
      <c r="B39" s="56">
        <v>0.74147810375978662</v>
      </c>
      <c r="C39" s="56">
        <v>0.74779181308766263</v>
      </c>
      <c r="D39" s="56">
        <v>0.76487850520286937</v>
      </c>
      <c r="E39" s="56">
        <v>0.77703177054746431</v>
      </c>
      <c r="F39" s="56">
        <v>0.74352246237963315</v>
      </c>
      <c r="G39" s="19">
        <v>0.75059940708894846</v>
      </c>
      <c r="H39" s="19">
        <v>0.75214043589176094</v>
      </c>
      <c r="I39" s="19">
        <v>0.76709361461668868</v>
      </c>
      <c r="J39" s="19">
        <v>0.77689185791760951</v>
      </c>
      <c r="K39" s="19">
        <v>0.78663874059487082</v>
      </c>
      <c r="L39" s="24">
        <f t="shared" si="3"/>
        <v>4.5160636835084205</v>
      </c>
      <c r="M39" s="24">
        <f t="shared" si="4"/>
        <v>3.6039333505922366</v>
      </c>
      <c r="N39" s="24">
        <f t="shared" si="5"/>
        <v>0.97468826772613149</v>
      </c>
    </row>
    <row r="40" spans="1:14" x14ac:dyDescent="0.3">
      <c r="A40" s="36" t="s">
        <v>80</v>
      </c>
      <c r="B40" s="56">
        <v>0.57846390612225274</v>
      </c>
      <c r="C40" s="56">
        <v>0.64659151093288947</v>
      </c>
      <c r="D40" s="56">
        <v>0.67207344616196873</v>
      </c>
      <c r="E40" s="56">
        <v>0.6588925488687456</v>
      </c>
      <c r="F40" s="56">
        <v>0.63207586844982755</v>
      </c>
      <c r="G40" s="19">
        <v>0.6395416989657976</v>
      </c>
      <c r="H40" s="19">
        <v>0.65293893698376182</v>
      </c>
      <c r="I40" s="19">
        <v>0.66482829734712368</v>
      </c>
      <c r="J40" s="19">
        <v>0.67047883710987599</v>
      </c>
      <c r="K40" s="19">
        <v>0.68238639914994692</v>
      </c>
      <c r="L40" s="24">
        <f t="shared" si="3"/>
        <v>10.392249302769418</v>
      </c>
      <c r="M40" s="24">
        <f t="shared" si="4"/>
        <v>4.2844700184149325</v>
      </c>
      <c r="N40" s="24">
        <f t="shared" si="5"/>
        <v>1.1907562040070929</v>
      </c>
    </row>
    <row r="41" spans="1:14" x14ac:dyDescent="0.3">
      <c r="A41" s="32" t="s">
        <v>109</v>
      </c>
      <c r="B41" s="55">
        <v>0.79840968645522725</v>
      </c>
      <c r="C41" s="55">
        <v>0.79972249924120886</v>
      </c>
      <c r="D41" s="55">
        <v>0.80240993995997334</v>
      </c>
      <c r="E41" s="55">
        <v>0.80711139081183136</v>
      </c>
      <c r="F41" s="55">
        <v>0.77385537862843978</v>
      </c>
      <c r="G41" s="21">
        <v>0.78256708647551965</v>
      </c>
      <c r="H41" s="21">
        <v>0.77830206204718555</v>
      </c>
      <c r="I41" s="21">
        <v>0.78925219722925666</v>
      </c>
      <c r="J41" s="21">
        <v>0.77712294747766786</v>
      </c>
      <c r="K41" s="21">
        <v>0.78168185827697734</v>
      </c>
      <c r="L41" s="25">
        <f t="shared" si="3"/>
        <v>-1.6727828178249915</v>
      </c>
      <c r="M41" s="25">
        <f t="shared" si="4"/>
        <v>-8.8522819854230939E-2</v>
      </c>
      <c r="N41" s="25">
        <f t="shared" si="5"/>
        <v>0.45589107993094791</v>
      </c>
    </row>
    <row r="42" spans="1:14" x14ac:dyDescent="0.3">
      <c r="A42" s="36" t="s">
        <v>81</v>
      </c>
      <c r="B42" s="56">
        <v>0.81108968177434904</v>
      </c>
      <c r="C42" s="56">
        <v>0.80928743737242526</v>
      </c>
      <c r="D42" s="56">
        <v>0.8143715259099874</v>
      </c>
      <c r="E42" s="56">
        <v>0.82129570237331628</v>
      </c>
      <c r="F42" s="56">
        <v>0.79004366812227078</v>
      </c>
      <c r="G42" s="19">
        <v>0.80107024547693872</v>
      </c>
      <c r="H42" s="19">
        <v>0.79661016949152541</v>
      </c>
      <c r="I42" s="19">
        <v>0.80779353086000505</v>
      </c>
      <c r="J42" s="19">
        <v>0.79762866006544553</v>
      </c>
      <c r="K42" s="19">
        <v>0.80187963587322997</v>
      </c>
      <c r="L42" s="24">
        <f t="shared" si="3"/>
        <v>-0.92100459011190683</v>
      </c>
      <c r="M42" s="24">
        <f t="shared" si="4"/>
        <v>8.0939039629124299E-2</v>
      </c>
      <c r="N42" s="24">
        <f t="shared" si="5"/>
        <v>0.42509758077844406</v>
      </c>
    </row>
    <row r="43" spans="1:14" x14ac:dyDescent="0.3">
      <c r="A43" s="36" t="s">
        <v>80</v>
      </c>
      <c r="B43" s="56">
        <v>0.6097560975609756</v>
      </c>
      <c r="C43" s="56">
        <v>0.66290643662906434</v>
      </c>
      <c r="D43" s="56">
        <v>0.64319809069212408</v>
      </c>
      <c r="E43" s="56">
        <v>0.6444335458558117</v>
      </c>
      <c r="F43" s="56">
        <v>0.61147612790188344</v>
      </c>
      <c r="G43" s="19">
        <v>0.61350407450523869</v>
      </c>
      <c r="H43" s="19">
        <v>0.63657031503734984</v>
      </c>
      <c r="I43" s="19">
        <v>0.65664845173041897</v>
      </c>
      <c r="J43" s="19">
        <v>0.63718097447795818</v>
      </c>
      <c r="K43" s="19">
        <v>0.64396551724137929</v>
      </c>
      <c r="L43" s="24">
        <f t="shared" si="3"/>
        <v>3.4209419680403697</v>
      </c>
      <c r="M43" s="24">
        <f t="shared" si="4"/>
        <v>3.0461442736140598</v>
      </c>
      <c r="N43" s="24">
        <f t="shared" si="5"/>
        <v>0.67845427634211086</v>
      </c>
    </row>
    <row r="44" spans="1:14" s="52" customFormat="1" x14ac:dyDescent="0.3">
      <c r="A44" s="32" t="s">
        <v>250</v>
      </c>
      <c r="B44" s="55">
        <v>0.67283474685170908</v>
      </c>
      <c r="C44" s="55">
        <v>0.69687385962778248</v>
      </c>
      <c r="D44" s="55">
        <v>0.72253258845437618</v>
      </c>
      <c r="E44" s="55">
        <v>0.72291722118711743</v>
      </c>
      <c r="F44" s="55">
        <v>0.69099657478388521</v>
      </c>
      <c r="G44" s="21">
        <v>0.69411572676079325</v>
      </c>
      <c r="H44" s="21">
        <v>0.70732069862504643</v>
      </c>
      <c r="I44" s="21">
        <v>0.72177763965503849</v>
      </c>
      <c r="J44" s="21">
        <v>0.73069898721567328</v>
      </c>
      <c r="K44" s="21">
        <v>0.73073687752355321</v>
      </c>
      <c r="L44" s="25">
        <f t="shared" si="3"/>
        <v>5.7902130671844132</v>
      </c>
      <c r="M44" s="25">
        <f t="shared" si="4"/>
        <v>3.6621150762759958</v>
      </c>
      <c r="N44" s="25">
        <f t="shared" si="5"/>
        <v>3.7890307879928642E-3</v>
      </c>
    </row>
    <row r="45" spans="1:14" s="52" customFormat="1" x14ac:dyDescent="0.3">
      <c r="A45" s="36" t="s">
        <v>81</v>
      </c>
      <c r="B45" s="56">
        <v>0.7046752697270996</v>
      </c>
      <c r="C45" s="56">
        <v>0.7101200686106347</v>
      </c>
      <c r="D45" s="56">
        <v>0.73059628543499511</v>
      </c>
      <c r="E45" s="56">
        <v>0.75332866152768041</v>
      </c>
      <c r="F45" s="56">
        <v>0.71399866041527127</v>
      </c>
      <c r="G45" s="19">
        <v>0.70323159784560141</v>
      </c>
      <c r="H45" s="19">
        <v>0.72504644485728764</v>
      </c>
      <c r="I45" s="19">
        <v>0.72757847533632292</v>
      </c>
      <c r="J45" s="19">
        <v>0.74558080808080807</v>
      </c>
      <c r="K45" s="19">
        <v>0.74368892508143325</v>
      </c>
      <c r="L45" s="24">
        <f t="shared" si="3"/>
        <v>3.9013655354333654</v>
      </c>
      <c r="M45" s="24">
        <f t="shared" si="4"/>
        <v>4.0457327235831837</v>
      </c>
      <c r="N45" s="24">
        <f t="shared" si="5"/>
        <v>-0.18918829993748165</v>
      </c>
    </row>
    <row r="46" spans="1:14" s="52" customFormat="1" x14ac:dyDescent="0.3">
      <c r="A46" s="36" t="s">
        <v>80</v>
      </c>
      <c r="B46" s="56">
        <v>0.62356792144026185</v>
      </c>
      <c r="C46" s="56">
        <v>0.67950520101208889</v>
      </c>
      <c r="D46" s="56">
        <v>0.71346956712810372</v>
      </c>
      <c r="E46" s="56">
        <v>0.6917131044400503</v>
      </c>
      <c r="F46" s="56">
        <v>0.66915739268680441</v>
      </c>
      <c r="G46" s="19">
        <v>0.68651803082448004</v>
      </c>
      <c r="H46" s="19">
        <v>0.69338996548977971</v>
      </c>
      <c r="I46" s="19">
        <v>0.71764862348716585</v>
      </c>
      <c r="J46" s="19">
        <v>0.72100356457362214</v>
      </c>
      <c r="K46" s="19">
        <v>0.72161697247706424</v>
      </c>
      <c r="L46" s="24">
        <f t="shared" si="3"/>
        <v>9.8049051036802393</v>
      </c>
      <c r="M46" s="24">
        <f t="shared" si="4"/>
        <v>3.5098941652584204</v>
      </c>
      <c r="N46" s="24">
        <f t="shared" si="5"/>
        <v>6.1340790344210916E-2</v>
      </c>
    </row>
    <row r="47" spans="1:14" ht="15" x14ac:dyDescent="0.3">
      <c r="A47" s="32" t="s">
        <v>146</v>
      </c>
      <c r="B47" s="55">
        <v>0.66640745452175354</v>
      </c>
      <c r="C47" s="55">
        <v>0.69313091405922833</v>
      </c>
      <c r="D47" s="55">
        <v>0.70967643838949035</v>
      </c>
      <c r="E47" s="55">
        <v>0.71290127604685483</v>
      </c>
      <c r="F47" s="55">
        <v>0.6847376491508389</v>
      </c>
      <c r="G47" s="21">
        <v>0.69005104870065059</v>
      </c>
      <c r="H47" s="21">
        <v>0.69483416816612364</v>
      </c>
      <c r="I47" s="21">
        <v>0.70547821259550292</v>
      </c>
      <c r="J47" s="21">
        <v>0.71206442495066025</v>
      </c>
      <c r="K47" s="21">
        <v>0.72383973849060357</v>
      </c>
      <c r="L47" s="25">
        <f t="shared" si="3"/>
        <v>5.7432283968850033</v>
      </c>
      <c r="M47" s="25">
        <f t="shared" si="4"/>
        <v>3.3788689789952975</v>
      </c>
      <c r="N47" s="25">
        <f t="shared" si="5"/>
        <v>1.1775313539943322</v>
      </c>
    </row>
    <row r="48" spans="1:14" x14ac:dyDescent="0.3">
      <c r="A48" s="26"/>
      <c r="B48" s="26"/>
      <c r="C48" s="26"/>
      <c r="D48" s="26"/>
      <c r="E48" s="26"/>
      <c r="F48" s="26"/>
      <c r="G48" s="27"/>
      <c r="H48" s="27"/>
      <c r="I48" s="27"/>
      <c r="J48" s="27"/>
      <c r="K48" s="27"/>
      <c r="L48" s="27"/>
      <c r="M48" s="27"/>
      <c r="N48" s="28"/>
    </row>
    <row r="49" spans="1:14" ht="17.399999999999999" x14ac:dyDescent="0.3">
      <c r="A49" s="13" t="s">
        <v>214</v>
      </c>
      <c r="B49" s="13"/>
      <c r="C49" s="13"/>
      <c r="D49" s="13"/>
      <c r="E49" s="13"/>
      <c r="F49" s="13"/>
      <c r="G49" s="27"/>
      <c r="H49" s="27"/>
      <c r="I49" s="27"/>
      <c r="J49" s="27"/>
      <c r="K49" s="27"/>
      <c r="L49" s="27"/>
      <c r="M49" s="27"/>
      <c r="N49" s="28"/>
    </row>
    <row r="50" spans="1:14" ht="55.2" x14ac:dyDescent="0.3">
      <c r="A50" s="17" t="s">
        <v>116</v>
      </c>
      <c r="B50" s="50">
        <v>2007</v>
      </c>
      <c r="C50" s="50">
        <v>2008</v>
      </c>
      <c r="D50" s="50">
        <v>2009</v>
      </c>
      <c r="E50" s="50">
        <v>2010</v>
      </c>
      <c r="F50" s="50">
        <v>2011</v>
      </c>
      <c r="G50" s="50">
        <v>2012</v>
      </c>
      <c r="H50" s="50">
        <v>2013</v>
      </c>
      <c r="I50" s="50">
        <v>2014</v>
      </c>
      <c r="J50" s="50">
        <v>2015</v>
      </c>
      <c r="K50" s="50">
        <v>2016</v>
      </c>
      <c r="L50" s="51" t="s">
        <v>220</v>
      </c>
      <c r="M50" s="51" t="s">
        <v>221</v>
      </c>
      <c r="N50" s="51" t="s">
        <v>222</v>
      </c>
    </row>
    <row r="51" spans="1:14" x14ac:dyDescent="0.3">
      <c r="A51" s="18" t="s">
        <v>152</v>
      </c>
      <c r="B51" s="19">
        <v>0.72778743157362313</v>
      </c>
      <c r="C51" s="19">
        <v>0.74212049227034904</v>
      </c>
      <c r="D51" s="19">
        <v>0.7511136223276349</v>
      </c>
      <c r="E51" s="19">
        <v>0.75023900291524548</v>
      </c>
      <c r="F51" s="19">
        <v>0.71668910204058645</v>
      </c>
      <c r="G51" s="19">
        <v>0.72174405682783871</v>
      </c>
      <c r="H51" s="19">
        <v>0.71946144815730995</v>
      </c>
      <c r="I51" s="19">
        <v>0.72975338355265218</v>
      </c>
      <c r="J51" s="19">
        <v>0.73276274412025122</v>
      </c>
      <c r="K51" s="19">
        <v>0.74211782756375644</v>
      </c>
      <c r="L51" s="24">
        <f t="shared" ref="L51:L53" si="6">(K51-B51)*100</f>
        <v>1.4330395990133304</v>
      </c>
      <c r="M51" s="24">
        <f t="shared" ref="M51:M53" si="7">(K51-G51)*100</f>
        <v>2.0373770735917729</v>
      </c>
      <c r="N51" s="24">
        <f t="shared" ref="N51:N53" si="8">(K51-J51)*100</f>
        <v>0.93550834435052188</v>
      </c>
    </row>
    <row r="52" spans="1:14" x14ac:dyDescent="0.3">
      <c r="A52" s="18" t="s">
        <v>151</v>
      </c>
      <c r="B52" s="19">
        <v>0.62683047104478895</v>
      </c>
      <c r="C52" s="19">
        <v>0.66002673545083124</v>
      </c>
      <c r="D52" s="19">
        <v>0.68259618063078398</v>
      </c>
      <c r="E52" s="19">
        <v>0.6882674120904958</v>
      </c>
      <c r="F52" s="19">
        <v>0.6620163076778055</v>
      </c>
      <c r="G52" s="19">
        <v>0.66624020285846008</v>
      </c>
      <c r="H52" s="19">
        <v>0.68000587568724558</v>
      </c>
      <c r="I52" s="19">
        <v>0.69205312153044662</v>
      </c>
      <c r="J52" s="19">
        <v>0.6989037786590091</v>
      </c>
      <c r="K52" s="19">
        <v>0.71425399644760212</v>
      </c>
      <c r="L52" s="24">
        <f t="shared" si="6"/>
        <v>8.7423525402813169</v>
      </c>
      <c r="M52" s="24">
        <f t="shared" si="7"/>
        <v>4.801379358914204</v>
      </c>
      <c r="N52" s="24">
        <f t="shared" si="8"/>
        <v>1.5350217788593024</v>
      </c>
    </row>
    <row r="53" spans="1:14" ht="15" x14ac:dyDescent="0.3">
      <c r="A53" s="32" t="s">
        <v>146</v>
      </c>
      <c r="B53" s="55">
        <v>0.66640745452175354</v>
      </c>
      <c r="C53" s="55">
        <v>0.69313091405922833</v>
      </c>
      <c r="D53" s="55">
        <v>0.70967643838949035</v>
      </c>
      <c r="E53" s="55">
        <v>0.71290127604685483</v>
      </c>
      <c r="F53" s="55">
        <v>0.6847376491508389</v>
      </c>
      <c r="G53" s="21">
        <v>0.69005104870065059</v>
      </c>
      <c r="H53" s="21">
        <v>0.69483416816612364</v>
      </c>
      <c r="I53" s="21">
        <v>0.70547821259550292</v>
      </c>
      <c r="J53" s="21">
        <v>0.71206442495066025</v>
      </c>
      <c r="K53" s="21">
        <v>0.72383973849060357</v>
      </c>
      <c r="L53" s="25">
        <f t="shared" si="6"/>
        <v>5.7432283968850033</v>
      </c>
      <c r="M53" s="25">
        <f t="shared" si="7"/>
        <v>3.3788689789952975</v>
      </c>
      <c r="N53" s="25">
        <f t="shared" si="8"/>
        <v>1.1775313539943322</v>
      </c>
    </row>
    <row r="54" spans="1:14" x14ac:dyDescent="0.3">
      <c r="A54" s="26"/>
      <c r="B54" s="26"/>
      <c r="C54" s="26"/>
      <c r="D54" s="26"/>
      <c r="E54" s="26"/>
      <c r="F54" s="26"/>
      <c r="G54" s="27"/>
      <c r="H54" s="27"/>
      <c r="I54" s="27"/>
      <c r="J54" s="27"/>
      <c r="K54" s="27"/>
      <c r="L54" s="27"/>
      <c r="M54" s="27"/>
      <c r="N54" s="28"/>
    </row>
    <row r="55" spans="1:14" ht="17.399999999999999" x14ac:dyDescent="0.3">
      <c r="A55" s="30" t="s">
        <v>215</v>
      </c>
      <c r="B55" s="30"/>
      <c r="C55" s="30"/>
      <c r="D55" s="30"/>
      <c r="E55" s="30"/>
      <c r="F55" s="30"/>
      <c r="G55" s="27"/>
      <c r="H55" s="27"/>
      <c r="I55" s="27"/>
      <c r="J55" s="27"/>
      <c r="K55" s="27"/>
      <c r="L55" s="27"/>
      <c r="M55" s="27"/>
      <c r="N55" s="28"/>
    </row>
    <row r="56" spans="1:14" ht="55.2" x14ac:dyDescent="0.3">
      <c r="A56" s="17" t="s">
        <v>149</v>
      </c>
      <c r="B56" s="50">
        <v>2007</v>
      </c>
      <c r="C56" s="50">
        <v>2008</v>
      </c>
      <c r="D56" s="50">
        <v>2009</v>
      </c>
      <c r="E56" s="50">
        <v>2010</v>
      </c>
      <c r="F56" s="50">
        <v>2011</v>
      </c>
      <c r="G56" s="50">
        <v>2012</v>
      </c>
      <c r="H56" s="50">
        <v>2013</v>
      </c>
      <c r="I56" s="50">
        <v>2014</v>
      </c>
      <c r="J56" s="50">
        <v>2015</v>
      </c>
      <c r="K56" s="50">
        <v>2016</v>
      </c>
      <c r="L56" s="51" t="s">
        <v>220</v>
      </c>
      <c r="M56" s="51" t="s">
        <v>221</v>
      </c>
      <c r="N56" s="51" t="s">
        <v>222</v>
      </c>
    </row>
    <row r="57" spans="1:14" x14ac:dyDescent="0.3">
      <c r="A57" s="32" t="s">
        <v>217</v>
      </c>
      <c r="B57" s="55">
        <v>0.72778743157362313</v>
      </c>
      <c r="C57" s="55">
        <v>0.74212049227034904</v>
      </c>
      <c r="D57" s="55">
        <v>0.7511136223276349</v>
      </c>
      <c r="E57" s="55">
        <v>0.75023900291524548</v>
      </c>
      <c r="F57" s="55">
        <v>0.71668910204058645</v>
      </c>
      <c r="G57" s="21">
        <v>0.72174405682783871</v>
      </c>
      <c r="H57" s="21">
        <v>0.71946144815730995</v>
      </c>
      <c r="I57" s="21">
        <v>0.72975338355265218</v>
      </c>
      <c r="J57" s="21">
        <v>0.73276274412025122</v>
      </c>
      <c r="K57" s="21">
        <v>0.74211782756375644</v>
      </c>
      <c r="L57" s="25">
        <f t="shared" ref="L57:L65" si="9">(K57-B57)*100</f>
        <v>1.4330395990133304</v>
      </c>
      <c r="M57" s="25">
        <f t="shared" ref="M57:M65" si="10">(K57-G57)*100</f>
        <v>2.0373770735917729</v>
      </c>
      <c r="N57" s="25">
        <f t="shared" ref="N57:N65" si="11">(K57-J57)*100</f>
        <v>0.93550834435052188</v>
      </c>
    </row>
    <row r="58" spans="1:14" x14ac:dyDescent="0.3">
      <c r="A58" s="36" t="s">
        <v>2</v>
      </c>
      <c r="B58" s="56">
        <v>0.59392951405061323</v>
      </c>
      <c r="C58" s="56">
        <v>0.65209387942936037</v>
      </c>
      <c r="D58" s="56">
        <v>0.68023562510989977</v>
      </c>
      <c r="E58" s="56">
        <v>0.64518275025436334</v>
      </c>
      <c r="F58" s="56">
        <v>0.61374826173563346</v>
      </c>
      <c r="G58" s="19">
        <v>0.62953876349362115</v>
      </c>
      <c r="H58" s="19">
        <v>0.6291369810128804</v>
      </c>
      <c r="I58" s="19">
        <v>0.63210055595842396</v>
      </c>
      <c r="J58" s="19">
        <v>0.64810847003682626</v>
      </c>
      <c r="K58" s="19">
        <v>0.65292562692005429</v>
      </c>
      <c r="L58" s="24">
        <f t="shared" si="9"/>
        <v>5.899611286944106</v>
      </c>
      <c r="M58" s="24">
        <f t="shared" si="10"/>
        <v>2.3386863426433147</v>
      </c>
      <c r="N58" s="24">
        <f t="shared" si="11"/>
        <v>0.48171568832280354</v>
      </c>
    </row>
    <row r="59" spans="1:14" x14ac:dyDescent="0.3">
      <c r="A59" s="36" t="s">
        <v>3</v>
      </c>
      <c r="B59" s="56">
        <v>0.61020848819510809</v>
      </c>
      <c r="C59" s="56">
        <v>0.65653950953678475</v>
      </c>
      <c r="D59" s="56">
        <v>0.66256207707722248</v>
      </c>
      <c r="E59" s="56">
        <v>0.66110208671748094</v>
      </c>
      <c r="F59" s="56">
        <v>0.64304954517354063</v>
      </c>
      <c r="G59" s="19">
        <v>0.64956640061739679</v>
      </c>
      <c r="H59" s="19">
        <v>0.66010761488498437</v>
      </c>
      <c r="I59" s="19">
        <v>0.67236714482617799</v>
      </c>
      <c r="J59" s="19">
        <v>0.67238529014844806</v>
      </c>
      <c r="K59" s="19">
        <v>0.67927525943954303</v>
      </c>
      <c r="L59" s="24">
        <f t="shared" si="9"/>
        <v>6.9066771244434939</v>
      </c>
      <c r="M59" s="24">
        <f t="shared" si="10"/>
        <v>2.9708858822146245</v>
      </c>
      <c r="N59" s="24">
        <f t="shared" si="11"/>
        <v>0.68899692910949772</v>
      </c>
    </row>
    <row r="60" spans="1:14" x14ac:dyDescent="0.3">
      <c r="A60" s="36" t="s">
        <v>4</v>
      </c>
      <c r="B60" s="56">
        <v>0.78974510092824513</v>
      </c>
      <c r="C60" s="56">
        <v>0.79168793207442123</v>
      </c>
      <c r="D60" s="56">
        <v>0.80016837674296237</v>
      </c>
      <c r="E60" s="56">
        <v>0.81041536314193574</v>
      </c>
      <c r="F60" s="56">
        <v>0.77418408299257913</v>
      </c>
      <c r="G60" s="19">
        <v>0.77735327664388576</v>
      </c>
      <c r="H60" s="19">
        <v>0.77649492792311803</v>
      </c>
      <c r="I60" s="19">
        <v>0.78923938905518454</v>
      </c>
      <c r="J60" s="19">
        <v>0.78964720783817011</v>
      </c>
      <c r="K60" s="19">
        <v>0.79812033123980641</v>
      </c>
      <c r="L60" s="24">
        <f t="shared" si="9"/>
        <v>0.83752303115612881</v>
      </c>
      <c r="M60" s="24">
        <f t="shared" si="10"/>
        <v>2.0767054595920653</v>
      </c>
      <c r="N60" s="24">
        <f t="shared" si="11"/>
        <v>0.84731234016363066</v>
      </c>
    </row>
    <row r="61" spans="1:14" x14ac:dyDescent="0.3">
      <c r="A61" s="32" t="s">
        <v>218</v>
      </c>
      <c r="B61" s="55">
        <v>0.62683047104478895</v>
      </c>
      <c r="C61" s="55">
        <v>0.66002673545083124</v>
      </c>
      <c r="D61" s="55">
        <v>0.68259618063078398</v>
      </c>
      <c r="E61" s="55">
        <v>0.6882674120904958</v>
      </c>
      <c r="F61" s="55">
        <v>0.6620163076778055</v>
      </c>
      <c r="G61" s="21">
        <v>0.66624020285846008</v>
      </c>
      <c r="H61" s="21">
        <v>0.68000587568724558</v>
      </c>
      <c r="I61" s="21">
        <v>0.69205312153044662</v>
      </c>
      <c r="J61" s="21">
        <v>0.6989037786590091</v>
      </c>
      <c r="K61" s="21">
        <v>0.71425399644760212</v>
      </c>
      <c r="L61" s="25">
        <f t="shared" si="9"/>
        <v>8.7423525402813169</v>
      </c>
      <c r="M61" s="25">
        <f t="shared" si="10"/>
        <v>4.801379358914204</v>
      </c>
      <c r="N61" s="25">
        <f t="shared" si="11"/>
        <v>1.5350217788593024</v>
      </c>
    </row>
    <row r="62" spans="1:14" x14ac:dyDescent="0.3">
      <c r="A62" s="36" t="s">
        <v>2</v>
      </c>
      <c r="B62" s="56">
        <v>0.58873621056706016</v>
      </c>
      <c r="C62" s="56">
        <v>0.63635113769162022</v>
      </c>
      <c r="D62" s="56">
        <v>0.68363495059398249</v>
      </c>
      <c r="E62" s="56">
        <v>0.66706736326228677</v>
      </c>
      <c r="F62" s="56">
        <v>0.63740605540047246</v>
      </c>
      <c r="G62" s="19">
        <v>0.65580962509970753</v>
      </c>
      <c r="H62" s="19">
        <v>0.66358161904377</v>
      </c>
      <c r="I62" s="19">
        <v>0.66978306621337214</v>
      </c>
      <c r="J62" s="19">
        <v>0.68241581134956319</v>
      </c>
      <c r="K62" s="19">
        <v>0.70022163120567371</v>
      </c>
      <c r="L62" s="24">
        <f t="shared" si="9"/>
        <v>11.148542063861356</v>
      </c>
      <c r="M62" s="24">
        <f t="shared" si="10"/>
        <v>4.4412006105966189</v>
      </c>
      <c r="N62" s="24">
        <f t="shared" si="11"/>
        <v>1.7805819856110516</v>
      </c>
    </row>
    <row r="63" spans="1:14" x14ac:dyDescent="0.3">
      <c r="A63" s="36" t="s">
        <v>3</v>
      </c>
      <c r="B63" s="56">
        <v>0.55795866183677822</v>
      </c>
      <c r="C63" s="56">
        <v>0.61901744809435622</v>
      </c>
      <c r="D63" s="56">
        <v>0.64375120354323123</v>
      </c>
      <c r="E63" s="56">
        <v>0.65346598409478729</v>
      </c>
      <c r="F63" s="56">
        <v>0.65052488070892978</v>
      </c>
      <c r="G63" s="19">
        <v>0.65951473315474962</v>
      </c>
      <c r="H63" s="19">
        <v>0.67894100845874983</v>
      </c>
      <c r="I63" s="19">
        <v>0.69502911859009309</v>
      </c>
      <c r="J63" s="19">
        <v>0.69696753138473999</v>
      </c>
      <c r="K63" s="19">
        <v>0.70999601191732942</v>
      </c>
      <c r="L63" s="24">
        <f t="shared" si="9"/>
        <v>15.203735008055119</v>
      </c>
      <c r="M63" s="24">
        <f t="shared" si="10"/>
        <v>5.0481278762579791</v>
      </c>
      <c r="N63" s="24">
        <f t="shared" si="11"/>
        <v>1.3028480532589426</v>
      </c>
    </row>
    <row r="64" spans="1:14" x14ac:dyDescent="0.3">
      <c r="A64" s="36" t="s">
        <v>4</v>
      </c>
      <c r="B64" s="56">
        <v>0.723011120615911</v>
      </c>
      <c r="C64" s="56">
        <v>0.72573138297872342</v>
      </c>
      <c r="D64" s="56">
        <v>0.7305586510974369</v>
      </c>
      <c r="E64" s="56">
        <v>0.75276520864756158</v>
      </c>
      <c r="F64" s="56">
        <v>0.70194315079492531</v>
      </c>
      <c r="G64" s="19">
        <v>0.68581001182499013</v>
      </c>
      <c r="H64" s="19">
        <v>0.69816367265469059</v>
      </c>
      <c r="I64" s="19">
        <v>0.70995371371717786</v>
      </c>
      <c r="J64" s="19">
        <v>0.72007748096761115</v>
      </c>
      <c r="K64" s="19">
        <v>0.73426264411681996</v>
      </c>
      <c r="L64" s="24">
        <f t="shared" si="9"/>
        <v>1.1251523500908966</v>
      </c>
      <c r="M64" s="24">
        <f t="shared" si="10"/>
        <v>4.8452632291829829</v>
      </c>
      <c r="N64" s="24">
        <f t="shared" si="11"/>
        <v>1.4185163149208813</v>
      </c>
    </row>
    <row r="65" spans="1:14" ht="15" x14ac:dyDescent="0.3">
      <c r="A65" s="32" t="s">
        <v>146</v>
      </c>
      <c r="B65" s="55">
        <v>0.66640745452175354</v>
      </c>
      <c r="C65" s="55">
        <v>0.69313091405922833</v>
      </c>
      <c r="D65" s="55">
        <v>0.70967643838949035</v>
      </c>
      <c r="E65" s="55">
        <v>0.71290127604685483</v>
      </c>
      <c r="F65" s="55">
        <v>0.6847376491508389</v>
      </c>
      <c r="G65" s="21">
        <v>0.69005104870065059</v>
      </c>
      <c r="H65" s="21">
        <v>0.69483416816612364</v>
      </c>
      <c r="I65" s="21">
        <v>0.70547821259550292</v>
      </c>
      <c r="J65" s="21">
        <v>0.71206442495066025</v>
      </c>
      <c r="K65" s="21">
        <v>0.72383973849060357</v>
      </c>
      <c r="L65" s="25">
        <f t="shared" si="9"/>
        <v>5.7432283968850033</v>
      </c>
      <c r="M65" s="25">
        <f t="shared" si="10"/>
        <v>3.3788689789952975</v>
      </c>
      <c r="N65" s="25">
        <f t="shared" si="11"/>
        <v>1.1775313539943322</v>
      </c>
    </row>
    <row r="66" spans="1:14" x14ac:dyDescent="0.3">
      <c r="A66" s="26"/>
      <c r="B66" s="26"/>
      <c r="C66" s="26"/>
      <c r="D66" s="26"/>
      <c r="E66" s="26"/>
      <c r="F66" s="26"/>
      <c r="G66" s="27"/>
      <c r="H66" s="27"/>
      <c r="I66" s="27"/>
      <c r="J66" s="27"/>
      <c r="K66" s="27"/>
      <c r="L66" s="27"/>
      <c r="M66" s="27"/>
      <c r="N66" s="28"/>
    </row>
    <row r="67" spans="1:14" ht="17.399999999999999" x14ac:dyDescent="0.3">
      <c r="A67" s="30" t="s">
        <v>216</v>
      </c>
      <c r="B67" s="30"/>
      <c r="C67" s="30"/>
      <c r="D67" s="30"/>
      <c r="E67" s="30"/>
      <c r="F67" s="30"/>
      <c r="G67" s="27"/>
      <c r="H67" s="27"/>
      <c r="I67" s="27"/>
      <c r="J67" s="27"/>
      <c r="K67" s="27"/>
      <c r="L67" s="27"/>
      <c r="M67" s="27"/>
      <c r="N67" s="28"/>
    </row>
    <row r="68" spans="1:14" ht="55.2" x14ac:dyDescent="0.3">
      <c r="A68" s="17" t="s">
        <v>150</v>
      </c>
      <c r="B68" s="50">
        <v>2007</v>
      </c>
      <c r="C68" s="50">
        <v>2008</v>
      </c>
      <c r="D68" s="50">
        <v>2009</v>
      </c>
      <c r="E68" s="50">
        <v>2010</v>
      </c>
      <c r="F68" s="50">
        <v>2011</v>
      </c>
      <c r="G68" s="50">
        <v>2012</v>
      </c>
      <c r="H68" s="50">
        <v>2013</v>
      </c>
      <c r="I68" s="50">
        <v>2014</v>
      </c>
      <c r="J68" s="50">
        <v>2015</v>
      </c>
      <c r="K68" s="50">
        <v>2016</v>
      </c>
      <c r="L68" s="51" t="s">
        <v>220</v>
      </c>
      <c r="M68" s="51" t="s">
        <v>221</v>
      </c>
      <c r="N68" s="51" t="s">
        <v>222</v>
      </c>
    </row>
    <row r="69" spans="1:14" x14ac:dyDescent="0.3">
      <c r="A69" s="32" t="s">
        <v>217</v>
      </c>
      <c r="B69" s="55">
        <v>0.72778743157362313</v>
      </c>
      <c r="C69" s="55">
        <v>0.74212049227034904</v>
      </c>
      <c r="D69" s="55">
        <v>0.7511136223276349</v>
      </c>
      <c r="E69" s="55">
        <v>0.75023900291524548</v>
      </c>
      <c r="F69" s="55">
        <v>0.71668910204058645</v>
      </c>
      <c r="G69" s="21">
        <v>0.72174405682783871</v>
      </c>
      <c r="H69" s="21">
        <v>0.71946144815730995</v>
      </c>
      <c r="I69" s="21">
        <v>0.72975338355265218</v>
      </c>
      <c r="J69" s="21">
        <v>0.73276274412025122</v>
      </c>
      <c r="K69" s="21">
        <v>0.74211782756375644</v>
      </c>
      <c r="L69" s="25">
        <f t="shared" ref="L69:L75" si="12">(K69-B69)*100</f>
        <v>1.4330395990133304</v>
      </c>
      <c r="M69" s="25">
        <f t="shared" ref="M69:M75" si="13">(K69-G69)*100</f>
        <v>2.0373770735917729</v>
      </c>
      <c r="N69" s="25">
        <f t="shared" ref="N69:N75" si="14">(K69-J69)*100</f>
        <v>0.93550834435052188</v>
      </c>
    </row>
    <row r="70" spans="1:14" x14ac:dyDescent="0.3">
      <c r="A70" s="36" t="s">
        <v>81</v>
      </c>
      <c r="B70" s="56">
        <v>0.76841885472673177</v>
      </c>
      <c r="C70" s="56">
        <v>0.77219057790435508</v>
      </c>
      <c r="D70" s="56">
        <v>0.78329401088929218</v>
      </c>
      <c r="E70" s="56">
        <v>0.7918508922228259</v>
      </c>
      <c r="F70" s="56">
        <v>0.75931739383457786</v>
      </c>
      <c r="G70" s="19">
        <v>0.7683929271800235</v>
      </c>
      <c r="H70" s="19">
        <v>0.76496684907152934</v>
      </c>
      <c r="I70" s="19">
        <v>0.77819945008808467</v>
      </c>
      <c r="J70" s="19">
        <v>0.78257526178010473</v>
      </c>
      <c r="K70" s="19">
        <v>0.78853717330626749</v>
      </c>
      <c r="L70" s="24">
        <f t="shared" si="12"/>
        <v>2.0118318579535721</v>
      </c>
      <c r="M70" s="24">
        <f t="shared" si="13"/>
        <v>2.0144246126243992</v>
      </c>
      <c r="N70" s="24">
        <f t="shared" si="14"/>
        <v>0.59619115261627664</v>
      </c>
    </row>
    <row r="71" spans="1:14" x14ac:dyDescent="0.3">
      <c r="A71" s="36" t="s">
        <v>80</v>
      </c>
      <c r="B71" s="56">
        <v>0.58252463421916989</v>
      </c>
      <c r="C71" s="56">
        <v>0.65269813262755472</v>
      </c>
      <c r="D71" s="56">
        <v>0.66669047278960147</v>
      </c>
      <c r="E71" s="56">
        <v>0.65028408520548497</v>
      </c>
      <c r="F71" s="56">
        <v>0.62305559556387724</v>
      </c>
      <c r="G71" s="19">
        <v>0.62844021703602015</v>
      </c>
      <c r="H71" s="19">
        <v>0.63762887353894437</v>
      </c>
      <c r="I71" s="19">
        <v>0.64626014414618915</v>
      </c>
      <c r="J71" s="19">
        <v>0.6507902318192833</v>
      </c>
      <c r="K71" s="19">
        <v>0.66083998611593198</v>
      </c>
      <c r="L71" s="24">
        <f t="shared" si="12"/>
        <v>7.8315351896762087</v>
      </c>
      <c r="M71" s="24">
        <f t="shared" si="13"/>
        <v>3.2399769079911822</v>
      </c>
      <c r="N71" s="24">
        <f t="shared" si="14"/>
        <v>1.0049754296648672</v>
      </c>
    </row>
    <row r="72" spans="1:14" x14ac:dyDescent="0.3">
      <c r="A72" s="32" t="s">
        <v>218</v>
      </c>
      <c r="B72" s="55">
        <v>0.62683047104478895</v>
      </c>
      <c r="C72" s="55">
        <v>0.66002673545083124</v>
      </c>
      <c r="D72" s="55">
        <v>0.68259618063078398</v>
      </c>
      <c r="E72" s="55">
        <v>0.6882674120904958</v>
      </c>
      <c r="F72" s="55">
        <v>0.6620163076778055</v>
      </c>
      <c r="G72" s="21">
        <v>0.66624020285846008</v>
      </c>
      <c r="H72" s="21">
        <v>0.68000587568724558</v>
      </c>
      <c r="I72" s="21">
        <v>0.69205312153044662</v>
      </c>
      <c r="J72" s="21">
        <v>0.6989037786590091</v>
      </c>
      <c r="K72" s="21">
        <v>0.71425399644760212</v>
      </c>
      <c r="L72" s="25">
        <f t="shared" si="12"/>
        <v>8.7423525402813169</v>
      </c>
      <c r="M72" s="25">
        <f t="shared" si="13"/>
        <v>4.801379358914204</v>
      </c>
      <c r="N72" s="25">
        <f t="shared" si="14"/>
        <v>1.5350217788593024</v>
      </c>
    </row>
    <row r="73" spans="1:14" x14ac:dyDescent="0.3">
      <c r="A73" s="36" t="s">
        <v>81</v>
      </c>
      <c r="B73" s="56">
        <v>0.66853435564730168</v>
      </c>
      <c r="C73" s="56">
        <v>0.6795075316611987</v>
      </c>
      <c r="D73" s="56">
        <v>0.69499622831279861</v>
      </c>
      <c r="E73" s="56">
        <v>0.71394910461828465</v>
      </c>
      <c r="F73" s="56">
        <v>0.68343320782733208</v>
      </c>
      <c r="G73" s="19">
        <v>0.68058438012015288</v>
      </c>
      <c r="H73" s="19">
        <v>0.69740574015768519</v>
      </c>
      <c r="I73" s="19">
        <v>0.70944616249648584</v>
      </c>
      <c r="J73" s="19">
        <v>0.7187109987519601</v>
      </c>
      <c r="K73" s="19">
        <v>0.7295988732063734</v>
      </c>
      <c r="L73" s="24">
        <f t="shared" si="12"/>
        <v>6.1064517559071714</v>
      </c>
      <c r="M73" s="24">
        <f t="shared" si="13"/>
        <v>4.9014493086220519</v>
      </c>
      <c r="N73" s="24">
        <f t="shared" si="14"/>
        <v>1.0887874454413304</v>
      </c>
    </row>
    <row r="74" spans="1:14" x14ac:dyDescent="0.3">
      <c r="A74" s="36" t="s">
        <v>80</v>
      </c>
      <c r="B74" s="56">
        <v>0.56885153487418649</v>
      </c>
      <c r="C74" s="56">
        <v>0.63772914479528386</v>
      </c>
      <c r="D74" s="56">
        <v>0.67056886775196634</v>
      </c>
      <c r="E74" s="56">
        <v>0.6653821451509313</v>
      </c>
      <c r="F74" s="56">
        <v>0.64488696611104046</v>
      </c>
      <c r="G74" s="19">
        <v>0.65576386118867169</v>
      </c>
      <c r="H74" s="19">
        <v>0.66824902860558755</v>
      </c>
      <c r="I74" s="19">
        <v>0.68140511514233593</v>
      </c>
      <c r="J74" s="19">
        <v>0.68795016546622545</v>
      </c>
      <c r="K74" s="19">
        <v>0.70491598364314922</v>
      </c>
      <c r="L74" s="24">
        <f t="shared" si="12"/>
        <v>13.606444876896273</v>
      </c>
      <c r="M74" s="24">
        <f t="shared" si="13"/>
        <v>4.9152122454477531</v>
      </c>
      <c r="N74" s="24">
        <f t="shared" si="14"/>
        <v>1.6965818176923775</v>
      </c>
    </row>
    <row r="75" spans="1:14" ht="15" x14ac:dyDescent="0.3">
      <c r="A75" s="32" t="s">
        <v>146</v>
      </c>
      <c r="B75" s="55">
        <v>0.66640745452175354</v>
      </c>
      <c r="C75" s="55">
        <v>0.69313091405922833</v>
      </c>
      <c r="D75" s="55">
        <v>0.70967643838949035</v>
      </c>
      <c r="E75" s="55">
        <v>0.71290127604685483</v>
      </c>
      <c r="F75" s="55">
        <v>0.6847376491508389</v>
      </c>
      <c r="G75" s="21">
        <v>0.69005104870065059</v>
      </c>
      <c r="H75" s="21">
        <v>0.69483416816612364</v>
      </c>
      <c r="I75" s="21">
        <v>0.70547821259550292</v>
      </c>
      <c r="J75" s="21">
        <v>0.71206442495066025</v>
      </c>
      <c r="K75" s="21">
        <v>0.72383973849060357</v>
      </c>
      <c r="L75" s="25">
        <f t="shared" si="12"/>
        <v>5.7432283968850033</v>
      </c>
      <c r="M75" s="25">
        <f t="shared" si="13"/>
        <v>3.3788689789952975</v>
      </c>
      <c r="N75" s="25">
        <f t="shared" si="14"/>
        <v>1.1775313539943322</v>
      </c>
    </row>
    <row r="76" spans="1:14" x14ac:dyDescent="0.3">
      <c r="A76" s="26"/>
      <c r="B76" s="26"/>
      <c r="C76" s="26"/>
      <c r="D76" s="26"/>
      <c r="E76" s="26"/>
      <c r="F76" s="26"/>
      <c r="G76" s="27"/>
      <c r="H76" s="27"/>
      <c r="I76" s="27"/>
      <c r="J76" s="27"/>
      <c r="K76" s="27"/>
      <c r="L76" s="27"/>
      <c r="M76" s="27"/>
      <c r="N76" s="28"/>
    </row>
    <row r="77" spans="1:14" x14ac:dyDescent="0.3">
      <c r="A77" s="26"/>
      <c r="B77" s="26"/>
      <c r="C77" s="26"/>
      <c r="D77" s="26"/>
      <c r="E77" s="26"/>
      <c r="F77" s="26"/>
      <c r="G77" s="27"/>
      <c r="H77" s="27"/>
      <c r="I77" s="27"/>
      <c r="J77" s="27"/>
      <c r="K77" s="27"/>
      <c r="L77" s="27"/>
      <c r="M77" s="27"/>
      <c r="N77" s="28"/>
    </row>
    <row r="78" spans="1:14" x14ac:dyDescent="0.3">
      <c r="A78" s="43" t="s">
        <v>179</v>
      </c>
      <c r="B78" s="43"/>
      <c r="C78" s="43"/>
      <c r="D78" s="43"/>
      <c r="E78" s="43"/>
      <c r="F78" s="43"/>
    </row>
    <row r="79" spans="1:14" x14ac:dyDescent="0.3">
      <c r="A79" s="6"/>
      <c r="B79" s="53"/>
      <c r="C79" s="53"/>
      <c r="D79" s="53"/>
      <c r="E79" s="53"/>
      <c r="F79" s="53"/>
    </row>
    <row r="80" spans="1:14" x14ac:dyDescent="0.3">
      <c r="A80" s="34" t="s">
        <v>97</v>
      </c>
      <c r="B80" s="34"/>
      <c r="C80" s="34"/>
      <c r="D80" s="34"/>
      <c r="E80" s="34"/>
      <c r="F80" s="34"/>
    </row>
    <row r="82" spans="1:11" x14ac:dyDescent="0.3">
      <c r="A82" s="52"/>
      <c r="G82" s="52"/>
      <c r="H82" s="52"/>
      <c r="I82" s="52"/>
      <c r="J82" s="52"/>
      <c r="K82" s="52"/>
    </row>
    <row r="83" spans="1:11" x14ac:dyDescent="0.3">
      <c r="A83" s="52"/>
      <c r="G83" s="52"/>
      <c r="H83" s="52"/>
      <c r="I83" s="52"/>
      <c r="J83" s="52"/>
      <c r="K83" s="52"/>
    </row>
    <row r="84" spans="1:11" x14ac:dyDescent="0.3">
      <c r="A84" s="52"/>
      <c r="G84" s="52"/>
      <c r="H84" s="52"/>
      <c r="I84" s="52"/>
      <c r="J84" s="52"/>
      <c r="K84" s="52"/>
    </row>
    <row r="85" spans="1:11" x14ac:dyDescent="0.3">
      <c r="A85" s="52"/>
      <c r="G85" s="52"/>
      <c r="H85" s="52"/>
      <c r="I85" s="52"/>
      <c r="J85" s="52"/>
      <c r="K85" s="52"/>
    </row>
    <row r="86" spans="1:11" x14ac:dyDescent="0.3">
      <c r="A86" s="52"/>
      <c r="G86" s="52"/>
      <c r="H86" s="52"/>
      <c r="I86" s="52"/>
      <c r="J86" s="52"/>
      <c r="K86" s="52"/>
    </row>
    <row r="87" spans="1:11" x14ac:dyDescent="0.3">
      <c r="A87" s="52"/>
      <c r="G87" s="52"/>
      <c r="H87" s="52"/>
      <c r="I87" s="52"/>
      <c r="J87" s="52"/>
      <c r="K87" s="52"/>
    </row>
    <row r="88" spans="1:11" x14ac:dyDescent="0.3">
      <c r="A88" s="52"/>
      <c r="G88" s="52"/>
      <c r="H88" s="52"/>
      <c r="I88" s="52"/>
      <c r="J88" s="52"/>
      <c r="K88" s="52"/>
    </row>
    <row r="89" spans="1:11" x14ac:dyDescent="0.3">
      <c r="A89" s="52"/>
      <c r="G89" s="52"/>
      <c r="H89" s="52"/>
      <c r="I89" s="52"/>
      <c r="J89" s="52"/>
      <c r="K89" s="52"/>
    </row>
  </sheetData>
  <hyperlinks>
    <hyperlink ref="A80" location="Indice!A1" display="Volver al índice"/>
  </hyperlink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03"/>
  <sheetViews>
    <sheetView showGridLines="0" zoomScaleNormal="100" workbookViewId="0">
      <pane ySplit="5" topLeftCell="A278" activePane="bottomLeft" state="frozen"/>
      <selection pane="bottomLeft" activeCell="G291" sqref="G291"/>
    </sheetView>
  </sheetViews>
  <sheetFormatPr baseColWidth="10" defaultColWidth="11.44140625" defaultRowHeight="14.4" x14ac:dyDescent="0.3"/>
  <cols>
    <col min="1" max="1" width="45.33203125" style="52" customWidth="1"/>
    <col min="2" max="6" width="12" style="52" customWidth="1"/>
    <col min="7" max="16384" width="11.44140625" style="52"/>
  </cols>
  <sheetData>
    <row r="1" spans="1:6" ht="46.5" customHeight="1" x14ac:dyDescent="0.3">
      <c r="A1" s="105" t="s">
        <v>464</v>
      </c>
    </row>
    <row r="2" spans="1:6" ht="15" customHeight="1" x14ac:dyDescent="0.3">
      <c r="A2" s="80" t="s">
        <v>467</v>
      </c>
    </row>
    <row r="3" spans="1:6" ht="19.5" customHeight="1" x14ac:dyDescent="0.3">
      <c r="A3" s="80" t="s">
        <v>228</v>
      </c>
    </row>
    <row r="4" spans="1:6" ht="19.5" customHeight="1" x14ac:dyDescent="0.25">
      <c r="A4" s="45" t="s">
        <v>463</v>
      </c>
    </row>
    <row r="5" spans="1:6" ht="15" x14ac:dyDescent="0.25">
      <c r="A5" s="53"/>
    </row>
    <row r="6" spans="1:6" ht="15.6" x14ac:dyDescent="0.3">
      <c r="A6" s="30" t="s">
        <v>311</v>
      </c>
      <c r="B6" s="2"/>
    </row>
    <row r="7" spans="1:6" ht="41.4" x14ac:dyDescent="0.3">
      <c r="A7" s="17" t="s">
        <v>2</v>
      </c>
      <c r="B7" s="51" t="s">
        <v>419</v>
      </c>
      <c r="C7" s="51" t="s">
        <v>418</v>
      </c>
      <c r="D7" s="51" t="s">
        <v>417</v>
      </c>
      <c r="E7" s="51" t="s">
        <v>416</v>
      </c>
      <c r="F7" s="51" t="s">
        <v>415</v>
      </c>
    </row>
    <row r="8" spans="1:6" ht="15" x14ac:dyDescent="0.25">
      <c r="A8" s="101" t="s">
        <v>462</v>
      </c>
      <c r="B8" s="100" t="s">
        <v>84</v>
      </c>
      <c r="C8" s="100">
        <v>0.2</v>
      </c>
      <c r="D8" s="100">
        <v>0.68571428571428572</v>
      </c>
      <c r="E8" s="100">
        <v>0.75</v>
      </c>
      <c r="F8" s="100">
        <v>0.7857142857142857</v>
      </c>
    </row>
    <row r="9" spans="1:6" ht="15" x14ac:dyDescent="0.25">
      <c r="A9" s="101" t="s">
        <v>461</v>
      </c>
      <c r="B9" s="100">
        <v>0.6371308016877637</v>
      </c>
      <c r="C9" s="100">
        <v>0.45744680851063829</v>
      </c>
      <c r="D9" s="100">
        <v>0.52173913043478259</v>
      </c>
      <c r="E9" s="100">
        <v>0.56603773584905659</v>
      </c>
      <c r="F9" s="100">
        <v>0.5</v>
      </c>
    </row>
    <row r="10" spans="1:6" ht="15" x14ac:dyDescent="0.25">
      <c r="A10" s="101" t="s">
        <v>460</v>
      </c>
      <c r="B10" s="100">
        <v>0.65181058495821731</v>
      </c>
      <c r="C10" s="100">
        <v>0.62790697674418605</v>
      </c>
      <c r="D10" s="100">
        <v>0.58430913348946134</v>
      </c>
      <c r="E10" s="100">
        <v>0.58590852904820767</v>
      </c>
      <c r="F10" s="100">
        <v>0.60933333333333328</v>
      </c>
    </row>
    <row r="11" spans="1:6" ht="15" x14ac:dyDescent="0.25">
      <c r="A11" s="101" t="s">
        <v>459</v>
      </c>
      <c r="B11" s="100">
        <v>0.55279503105590067</v>
      </c>
      <c r="C11" s="100">
        <v>0.59382151029748287</v>
      </c>
      <c r="D11" s="100">
        <v>0.64085188770571155</v>
      </c>
      <c r="E11" s="100">
        <v>0.59861591695501726</v>
      </c>
      <c r="F11" s="100">
        <v>0.64</v>
      </c>
    </row>
    <row r="12" spans="1:6" ht="15" x14ac:dyDescent="0.25">
      <c r="A12" s="101" t="s">
        <v>458</v>
      </c>
      <c r="B12" s="100">
        <v>0.63045912653975367</v>
      </c>
      <c r="C12" s="100">
        <v>0.64383561643835618</v>
      </c>
      <c r="D12" s="100">
        <v>0.62118320610687028</v>
      </c>
      <c r="E12" s="100">
        <v>0.58855098389982108</v>
      </c>
      <c r="F12" s="100">
        <v>0.65543071161048694</v>
      </c>
    </row>
    <row r="13" spans="1:6" ht="15" x14ac:dyDescent="0.25">
      <c r="A13" s="101" t="s">
        <v>457</v>
      </c>
      <c r="B13" s="100">
        <v>0</v>
      </c>
      <c r="C13" s="100">
        <v>0.4765625</v>
      </c>
      <c r="D13" s="100">
        <v>0.26666666666666666</v>
      </c>
      <c r="E13" s="100">
        <v>0.61290322580645162</v>
      </c>
      <c r="F13" s="100">
        <v>0.62962962962962965</v>
      </c>
    </row>
    <row r="14" spans="1:6" ht="15" x14ac:dyDescent="0.25">
      <c r="A14" s="101" t="s">
        <v>456</v>
      </c>
      <c r="B14" s="100" t="s">
        <v>84</v>
      </c>
      <c r="C14" s="100">
        <v>1</v>
      </c>
      <c r="D14" s="100">
        <v>0.44444444444444442</v>
      </c>
      <c r="E14" s="100">
        <v>0.65</v>
      </c>
      <c r="F14" s="100">
        <v>0.66666666666666663</v>
      </c>
    </row>
    <row r="15" spans="1:6" ht="15" x14ac:dyDescent="0.25">
      <c r="A15" s="101" t="s">
        <v>455</v>
      </c>
      <c r="B15" s="100">
        <v>0.69569569569569567</v>
      </c>
      <c r="C15" s="100">
        <v>0.70076335877862594</v>
      </c>
      <c r="D15" s="100">
        <v>0.67883211678832112</v>
      </c>
      <c r="E15" s="100">
        <v>0.68355359765051393</v>
      </c>
      <c r="F15" s="100">
        <v>0.63421194190424957</v>
      </c>
    </row>
    <row r="16" spans="1:6" x14ac:dyDescent="0.3">
      <c r="A16" s="101" t="s">
        <v>454</v>
      </c>
      <c r="B16" s="100">
        <v>0.47222222222222221</v>
      </c>
      <c r="C16" s="100">
        <v>0.64102564102564108</v>
      </c>
      <c r="D16" s="100">
        <v>0.61904761904761907</v>
      </c>
      <c r="E16" s="100">
        <v>0.61538461538461542</v>
      </c>
      <c r="F16" s="100">
        <v>0.34482758620689657</v>
      </c>
    </row>
    <row r="17" spans="1:6" ht="15" x14ac:dyDescent="0.25">
      <c r="A17" s="101" t="s">
        <v>453</v>
      </c>
      <c r="B17" s="100">
        <v>0.75308641975308643</v>
      </c>
      <c r="C17" s="100">
        <v>0.34666666666666668</v>
      </c>
      <c r="D17" s="100">
        <v>0.54</v>
      </c>
      <c r="E17" s="100">
        <v>0.51724137931034486</v>
      </c>
      <c r="F17" s="100">
        <v>0.69230769230769229</v>
      </c>
    </row>
    <row r="18" spans="1:6" ht="15" x14ac:dyDescent="0.25">
      <c r="A18" s="101" t="s">
        <v>452</v>
      </c>
      <c r="B18" s="100">
        <v>0.70344827586206893</v>
      </c>
      <c r="C18" s="100">
        <v>0.63946280991735538</v>
      </c>
      <c r="D18" s="100">
        <v>0.70547945205479456</v>
      </c>
      <c r="E18" s="100">
        <v>0.73132969034608375</v>
      </c>
      <c r="F18" s="100">
        <v>0.77428057553956831</v>
      </c>
    </row>
    <row r="19" spans="1:6" ht="15" x14ac:dyDescent="0.25">
      <c r="A19" s="101" t="s">
        <v>451</v>
      </c>
      <c r="B19" s="100">
        <v>0.66502463054187189</v>
      </c>
      <c r="C19" s="100">
        <v>0.66050808314087761</v>
      </c>
      <c r="D19" s="100">
        <v>0.65723793677204656</v>
      </c>
      <c r="E19" s="100">
        <v>0.70298165137614677</v>
      </c>
      <c r="F19" s="100">
        <v>0.69764837625979848</v>
      </c>
    </row>
    <row r="20" spans="1:6" ht="15" x14ac:dyDescent="0.25">
      <c r="A20" s="101" t="s">
        <v>450</v>
      </c>
      <c r="B20" s="100">
        <v>0.72477064220183485</v>
      </c>
      <c r="C20" s="100">
        <v>0.70297029702970293</v>
      </c>
      <c r="D20" s="100">
        <v>0.65714285714285714</v>
      </c>
      <c r="E20" s="100">
        <v>0.72473867595818819</v>
      </c>
      <c r="F20" s="100">
        <v>0.64591439688715957</v>
      </c>
    </row>
    <row r="21" spans="1:6" ht="15" x14ac:dyDescent="0.25">
      <c r="A21" s="101" t="s">
        <v>449</v>
      </c>
      <c r="B21" s="100">
        <v>0.50197628458498023</v>
      </c>
      <c r="C21" s="100">
        <v>0.466403162055336</v>
      </c>
      <c r="D21" s="100">
        <v>0.21428571428571427</v>
      </c>
      <c r="E21" s="100" t="s">
        <v>84</v>
      </c>
      <c r="F21" s="100">
        <v>0.47706422018348627</v>
      </c>
    </row>
    <row r="22" spans="1:6" ht="15" x14ac:dyDescent="0.25">
      <c r="A22" s="101" t="s">
        <v>448</v>
      </c>
      <c r="B22" s="100">
        <v>0.56716417910447758</v>
      </c>
      <c r="C22" s="100">
        <v>0.62857142857142856</v>
      </c>
      <c r="D22" s="100">
        <v>0.52500000000000002</v>
      </c>
      <c r="E22" s="100">
        <v>0.42622950819672129</v>
      </c>
      <c r="F22" s="100">
        <v>0.48</v>
      </c>
    </row>
    <row r="23" spans="1:6" ht="15" x14ac:dyDescent="0.25">
      <c r="A23" s="101" t="s">
        <v>447</v>
      </c>
      <c r="B23" s="100">
        <v>0.4375</v>
      </c>
      <c r="C23" s="100">
        <v>0.5</v>
      </c>
      <c r="D23" s="100">
        <v>0.42622950819672129</v>
      </c>
      <c r="E23" s="100">
        <v>0.58695652173913049</v>
      </c>
      <c r="F23" s="100">
        <v>0.46376811594202899</v>
      </c>
    </row>
    <row r="24" spans="1:6" ht="15" x14ac:dyDescent="0.25">
      <c r="A24" s="101" t="s">
        <v>446</v>
      </c>
      <c r="B24" s="100" t="s">
        <v>84</v>
      </c>
      <c r="C24" s="100" t="s">
        <v>84</v>
      </c>
      <c r="D24" s="100">
        <v>0.79661016949152541</v>
      </c>
      <c r="E24" s="100">
        <v>0.86792452830188682</v>
      </c>
      <c r="F24" s="100">
        <v>0.73469387755102045</v>
      </c>
    </row>
    <row r="25" spans="1:6" ht="15" x14ac:dyDescent="0.25">
      <c r="A25" s="101" t="s">
        <v>445</v>
      </c>
      <c r="B25" s="100">
        <v>0.43136160714285715</v>
      </c>
      <c r="C25" s="100">
        <v>0.45917926565874728</v>
      </c>
      <c r="D25" s="100">
        <v>0.49854698094930577</v>
      </c>
      <c r="E25" s="100">
        <v>0.54757204895380973</v>
      </c>
      <c r="F25" s="100">
        <v>0.47995283018867924</v>
      </c>
    </row>
    <row r="26" spans="1:6" ht="15" x14ac:dyDescent="0.25">
      <c r="A26" s="101" t="s">
        <v>444</v>
      </c>
      <c r="B26" s="100">
        <v>0.6736972066464324</v>
      </c>
      <c r="C26" s="100">
        <v>0.67441748969220439</v>
      </c>
      <c r="D26" s="100">
        <v>0.6751486218699333</v>
      </c>
      <c r="E26" s="100">
        <v>0.67981405831807296</v>
      </c>
      <c r="F26" s="100">
        <v>0.68724682218186894</v>
      </c>
    </row>
    <row r="27" spans="1:6" ht="15" x14ac:dyDescent="0.25">
      <c r="A27" s="101" t="s">
        <v>443</v>
      </c>
      <c r="B27" s="100">
        <v>0.41414141414141414</v>
      </c>
      <c r="C27" s="100">
        <v>0.11607142857142858</v>
      </c>
      <c r="D27" s="100">
        <v>0.30434782608695654</v>
      </c>
      <c r="E27" s="100">
        <v>0.38709677419354838</v>
      </c>
      <c r="F27" s="100">
        <v>0.56521739130434778</v>
      </c>
    </row>
    <row r="28" spans="1:6" ht="15" x14ac:dyDescent="0.25">
      <c r="A28" s="101" t="s">
        <v>442</v>
      </c>
      <c r="B28" s="100">
        <v>0.80769230769230771</v>
      </c>
      <c r="C28" s="100">
        <v>1</v>
      </c>
      <c r="D28" s="100">
        <v>1</v>
      </c>
      <c r="E28" s="100">
        <v>0.75</v>
      </c>
      <c r="F28" s="100">
        <v>0.8214285714285714</v>
      </c>
    </row>
    <row r="29" spans="1:6" ht="15" x14ac:dyDescent="0.25">
      <c r="A29" s="101" t="s">
        <v>441</v>
      </c>
      <c r="B29" s="100">
        <v>0.70734908136482944</v>
      </c>
      <c r="C29" s="100">
        <v>0.55311355311355315</v>
      </c>
      <c r="D29" s="100">
        <v>0.72473867595818819</v>
      </c>
      <c r="E29" s="100">
        <v>0.69109947643979053</v>
      </c>
      <c r="F29" s="100">
        <v>0.73705179282868527</v>
      </c>
    </row>
    <row r="30" spans="1:6" ht="15" x14ac:dyDescent="0.25">
      <c r="A30" s="101" t="s">
        <v>440</v>
      </c>
      <c r="B30" s="100">
        <v>0.47227658186562294</v>
      </c>
      <c r="C30" s="100">
        <v>0.59843342036553526</v>
      </c>
      <c r="D30" s="100">
        <v>0.57469717362045758</v>
      </c>
      <c r="E30" s="100">
        <v>0.51983663943990666</v>
      </c>
      <c r="F30" s="100">
        <v>0.5627962085308057</v>
      </c>
    </row>
    <row r="31" spans="1:6" ht="15" x14ac:dyDescent="0.25">
      <c r="A31" s="101" t="s">
        <v>439</v>
      </c>
      <c r="B31" s="100">
        <v>0.625</v>
      </c>
      <c r="C31" s="100">
        <v>0.64857142857142858</v>
      </c>
      <c r="D31" s="100">
        <v>0.6</v>
      </c>
      <c r="E31" s="100">
        <v>0.6</v>
      </c>
      <c r="F31" s="100">
        <v>0.78708133971291872</v>
      </c>
    </row>
    <row r="32" spans="1:6" ht="15" x14ac:dyDescent="0.25">
      <c r="A32" s="101" t="s">
        <v>438</v>
      </c>
      <c r="B32" s="100">
        <v>0.68796992481203012</v>
      </c>
      <c r="C32" s="100">
        <v>0.67658730158730163</v>
      </c>
      <c r="D32" s="100">
        <v>0.69053117782909934</v>
      </c>
      <c r="E32" s="100">
        <v>0.70495049504950491</v>
      </c>
      <c r="F32" s="100">
        <v>0.69833333333333336</v>
      </c>
    </row>
    <row r="33" spans="1:6" ht="15" x14ac:dyDescent="0.25">
      <c r="A33" s="101" t="s">
        <v>437</v>
      </c>
      <c r="B33" s="100" t="s">
        <v>84</v>
      </c>
      <c r="C33" s="100" t="s">
        <v>84</v>
      </c>
      <c r="D33" s="100" t="s">
        <v>84</v>
      </c>
      <c r="E33" s="100">
        <v>0.4041095890410959</v>
      </c>
      <c r="F33" s="100">
        <v>0.56653992395437258</v>
      </c>
    </row>
    <row r="34" spans="1:6" ht="15" x14ac:dyDescent="0.25">
      <c r="A34" s="101" t="s">
        <v>436</v>
      </c>
      <c r="B34" s="100">
        <v>0.53440702781844807</v>
      </c>
      <c r="C34" s="100">
        <v>0.53990024937655856</v>
      </c>
      <c r="D34" s="100">
        <v>0.59706959706959706</v>
      </c>
      <c r="E34" s="100">
        <v>0.71227621483375958</v>
      </c>
      <c r="F34" s="100">
        <v>0.65928777670837346</v>
      </c>
    </row>
    <row r="35" spans="1:6" ht="15" x14ac:dyDescent="0.25">
      <c r="A35" s="101" t="s">
        <v>435</v>
      </c>
      <c r="B35" s="100">
        <v>0.64179104477611937</v>
      </c>
      <c r="C35" s="100">
        <v>0.6732394366197183</v>
      </c>
      <c r="D35" s="100">
        <v>0.71447368421052626</v>
      </c>
      <c r="E35" s="100">
        <v>0.73305084745762716</v>
      </c>
      <c r="F35" s="100">
        <v>0.73428571428571432</v>
      </c>
    </row>
    <row r="36" spans="1:6" ht="15" x14ac:dyDescent="0.25">
      <c r="A36" s="101" t="s">
        <v>434</v>
      </c>
      <c r="B36" s="100">
        <v>0.51470588235294112</v>
      </c>
      <c r="C36" s="100">
        <v>0.64800000000000002</v>
      </c>
      <c r="D36" s="100">
        <v>0.84496124031007747</v>
      </c>
      <c r="E36" s="100">
        <v>0.55284552845528456</v>
      </c>
      <c r="F36" s="100">
        <v>0.49593495934959347</v>
      </c>
    </row>
    <row r="37" spans="1:6" ht="15" x14ac:dyDescent="0.25">
      <c r="A37" s="101" t="s">
        <v>433</v>
      </c>
      <c r="B37" s="100">
        <v>0.64579901153212516</v>
      </c>
      <c r="C37" s="100">
        <v>0.66666666666666663</v>
      </c>
      <c r="D37" s="100">
        <v>0.66666666666666663</v>
      </c>
      <c r="E37" s="100">
        <v>0.70329670329670335</v>
      </c>
      <c r="F37" s="100">
        <v>0.65294117647058825</v>
      </c>
    </row>
    <row r="38" spans="1:6" ht="15" x14ac:dyDescent="0.25">
      <c r="A38" s="101" t="s">
        <v>432</v>
      </c>
      <c r="B38" s="100">
        <v>0.5859375</v>
      </c>
      <c r="C38" s="100">
        <v>0.56730769230769229</v>
      </c>
      <c r="D38" s="100">
        <v>0.58148148148148149</v>
      </c>
      <c r="E38" s="100">
        <v>0.6467065868263473</v>
      </c>
      <c r="F38" s="100">
        <v>0.56185567010309279</v>
      </c>
    </row>
    <row r="39" spans="1:6" ht="15" x14ac:dyDescent="0.25">
      <c r="A39" s="101" t="s">
        <v>431</v>
      </c>
      <c r="B39" s="100">
        <v>0.59076262083780884</v>
      </c>
      <c r="C39" s="100">
        <v>0.60732984293193715</v>
      </c>
      <c r="D39" s="100">
        <v>0.56262230919765166</v>
      </c>
      <c r="E39" s="100">
        <v>0.54245511887433284</v>
      </c>
      <c r="F39" s="100">
        <v>0.5586141433317513</v>
      </c>
    </row>
    <row r="40" spans="1:6" ht="15" x14ac:dyDescent="0.25">
      <c r="A40" s="101" t="s">
        <v>430</v>
      </c>
      <c r="B40" s="100">
        <v>0.57763975155279501</v>
      </c>
      <c r="C40" s="100">
        <v>0.44</v>
      </c>
      <c r="D40" s="100">
        <v>0.51162790697674421</v>
      </c>
      <c r="E40" s="100">
        <v>0.46357615894039733</v>
      </c>
      <c r="F40" s="100">
        <v>0.65671641791044777</v>
      </c>
    </row>
    <row r="41" spans="1:6" ht="15" x14ac:dyDescent="0.25">
      <c r="A41" s="101" t="s">
        <v>429</v>
      </c>
      <c r="B41" s="100">
        <v>0.65517241379310343</v>
      </c>
      <c r="C41" s="100">
        <v>0.65277777777777779</v>
      </c>
      <c r="D41" s="100">
        <v>0.64583333333333337</v>
      </c>
      <c r="E41" s="100">
        <v>0.8214285714285714</v>
      </c>
      <c r="F41" s="100">
        <v>0.68</v>
      </c>
    </row>
    <row r="42" spans="1:6" ht="15" x14ac:dyDescent="0.25">
      <c r="A42" s="101" t="s">
        <v>428</v>
      </c>
      <c r="B42" s="100">
        <v>0.72576832151300241</v>
      </c>
      <c r="C42" s="100">
        <v>0.68192771084337345</v>
      </c>
      <c r="D42" s="100">
        <v>0.74663835810332624</v>
      </c>
      <c r="E42" s="100">
        <v>0.71642685851318944</v>
      </c>
      <c r="F42" s="100">
        <v>0.74352331606217614</v>
      </c>
    </row>
    <row r="43" spans="1:6" ht="15" x14ac:dyDescent="0.25">
      <c r="A43" s="101" t="s">
        <v>427</v>
      </c>
      <c r="B43" s="100">
        <v>0.70859018493315185</v>
      </c>
      <c r="C43" s="100">
        <v>0.6451999495395484</v>
      </c>
      <c r="D43" s="100">
        <v>0.65943795714102404</v>
      </c>
      <c r="E43" s="100">
        <v>0.6585411471321696</v>
      </c>
      <c r="F43" s="100">
        <v>0.67917157561852792</v>
      </c>
    </row>
    <row r="44" spans="1:6" ht="15" x14ac:dyDescent="0.25">
      <c r="A44" s="101" t="s">
        <v>426</v>
      </c>
      <c r="B44" s="100">
        <v>0.73520249221183798</v>
      </c>
      <c r="C44" s="100">
        <v>0.72483221476510062</v>
      </c>
      <c r="D44" s="100">
        <v>0.67155425219941345</v>
      </c>
      <c r="E44" s="100">
        <v>0.65441176470588236</v>
      </c>
      <c r="F44" s="100">
        <v>0.75502008032128509</v>
      </c>
    </row>
    <row r="45" spans="1:6" ht="15" x14ac:dyDescent="0.25">
      <c r="A45" s="101" t="s">
        <v>425</v>
      </c>
      <c r="B45" s="100">
        <v>0.58704453441295545</v>
      </c>
      <c r="C45" s="100">
        <v>0.67272727272727273</v>
      </c>
      <c r="D45" s="100">
        <v>0.55255255255255253</v>
      </c>
      <c r="E45" s="100">
        <v>0.69852941176470584</v>
      </c>
      <c r="F45" s="100">
        <v>0.65404040404040409</v>
      </c>
    </row>
    <row r="46" spans="1:6" ht="15" x14ac:dyDescent="0.25">
      <c r="A46" s="101" t="s">
        <v>424</v>
      </c>
      <c r="B46" s="100">
        <v>0.58759689922480618</v>
      </c>
      <c r="C46" s="100">
        <v>0.55821371610845294</v>
      </c>
      <c r="D46" s="100">
        <v>0.66706443914081148</v>
      </c>
      <c r="E46" s="100">
        <v>0.66344725111441305</v>
      </c>
      <c r="F46" s="100">
        <v>0.62475822050290131</v>
      </c>
    </row>
    <row r="47" spans="1:6" x14ac:dyDescent="0.3">
      <c r="A47" s="99" t="s">
        <v>319</v>
      </c>
    </row>
    <row r="48" spans="1:6" ht="15" x14ac:dyDescent="0.25">
      <c r="A48" s="104"/>
    </row>
    <row r="49" spans="1:6" ht="15.6" x14ac:dyDescent="0.3">
      <c r="A49" s="30" t="s">
        <v>312</v>
      </c>
      <c r="B49" s="2"/>
    </row>
    <row r="50" spans="1:6" ht="41.4" x14ac:dyDescent="0.3">
      <c r="A50" s="17" t="s">
        <v>3</v>
      </c>
      <c r="B50" s="51" t="s">
        <v>419</v>
      </c>
      <c r="C50" s="51" t="s">
        <v>418</v>
      </c>
      <c r="D50" s="51" t="s">
        <v>417</v>
      </c>
      <c r="E50" s="51" t="s">
        <v>416</v>
      </c>
      <c r="F50" s="51" t="s">
        <v>415</v>
      </c>
    </row>
    <row r="51" spans="1:6" ht="15" x14ac:dyDescent="0.25">
      <c r="A51" s="101" t="s">
        <v>408</v>
      </c>
      <c r="B51" s="100">
        <v>0.82</v>
      </c>
      <c r="C51" s="100">
        <v>0.74576271186440679</v>
      </c>
      <c r="D51" s="100">
        <v>0.75</v>
      </c>
      <c r="E51" s="100">
        <v>0.79729729729729726</v>
      </c>
      <c r="F51" s="100">
        <v>0.84</v>
      </c>
    </row>
    <row r="52" spans="1:6" ht="15" x14ac:dyDescent="0.25">
      <c r="A52" s="101" t="s">
        <v>407</v>
      </c>
      <c r="B52" s="100">
        <v>0.67883575564673848</v>
      </c>
      <c r="C52" s="100">
        <v>0.70412882190504711</v>
      </c>
      <c r="D52" s="100">
        <v>0.72232976049461184</v>
      </c>
      <c r="E52" s="100">
        <v>0.73369107415842516</v>
      </c>
      <c r="F52" s="100">
        <v>0.70027382087807277</v>
      </c>
    </row>
    <row r="53" spans="1:6" ht="15" x14ac:dyDescent="0.25">
      <c r="A53" s="101" t="s">
        <v>406</v>
      </c>
      <c r="B53" s="100">
        <v>0.57768052516411383</v>
      </c>
      <c r="C53" s="100">
        <v>0.63389121338912136</v>
      </c>
      <c r="D53" s="100">
        <v>0.56504854368932034</v>
      </c>
      <c r="E53" s="100">
        <v>0.62648809523809523</v>
      </c>
      <c r="F53" s="100">
        <v>0.62204724409448819</v>
      </c>
    </row>
    <row r="54" spans="1:6" ht="15" x14ac:dyDescent="0.25">
      <c r="A54" s="101" t="s">
        <v>412</v>
      </c>
      <c r="B54" s="100">
        <v>0.55882352941176472</v>
      </c>
      <c r="C54" s="100">
        <v>0.90677966101694918</v>
      </c>
      <c r="D54" s="100">
        <v>0.38848920863309355</v>
      </c>
      <c r="E54" s="100">
        <v>0.5280898876404494</v>
      </c>
      <c r="F54" s="100">
        <v>0.44230769230769229</v>
      </c>
    </row>
    <row r="55" spans="1:6" ht="15" x14ac:dyDescent="0.25">
      <c r="A55" s="101" t="s">
        <v>405</v>
      </c>
      <c r="B55" s="100">
        <v>0.59409594095940954</v>
      </c>
      <c r="C55" s="100">
        <v>0.49320388349514566</v>
      </c>
      <c r="D55" s="100">
        <v>0.61956521739130432</v>
      </c>
      <c r="E55" s="100">
        <v>0.51677852348993292</v>
      </c>
      <c r="F55" s="100">
        <v>0.53649635036496346</v>
      </c>
    </row>
    <row r="56" spans="1:6" ht="15" x14ac:dyDescent="0.25">
      <c r="A56" s="101" t="s">
        <v>404</v>
      </c>
      <c r="B56" s="100">
        <v>0.57831325301204817</v>
      </c>
      <c r="C56" s="100">
        <v>0.63877266387726639</v>
      </c>
      <c r="D56" s="100">
        <v>0.65414710485133021</v>
      </c>
      <c r="E56" s="100">
        <v>0.61955085865257598</v>
      </c>
      <c r="F56" s="100">
        <v>0.69738651994497936</v>
      </c>
    </row>
    <row r="57" spans="1:6" ht="15" x14ac:dyDescent="0.25">
      <c r="A57" s="101" t="s">
        <v>403</v>
      </c>
      <c r="B57" s="100" t="s">
        <v>84</v>
      </c>
      <c r="C57" s="100">
        <v>0.7</v>
      </c>
      <c r="D57" s="100">
        <v>0.36363636363636365</v>
      </c>
      <c r="E57" s="100">
        <v>0.23076923076923078</v>
      </c>
      <c r="F57" s="100" t="s">
        <v>84</v>
      </c>
    </row>
    <row r="58" spans="1:6" ht="15" x14ac:dyDescent="0.25">
      <c r="A58" s="101" t="s">
        <v>402</v>
      </c>
      <c r="B58" s="100">
        <v>0.56526579460061233</v>
      </c>
      <c r="C58" s="100">
        <v>0.58670602799733362</v>
      </c>
      <c r="D58" s="100">
        <v>0.5830561100022178</v>
      </c>
      <c r="E58" s="100">
        <v>0.60586576424139871</v>
      </c>
      <c r="F58" s="100">
        <v>0.63409350057012548</v>
      </c>
    </row>
    <row r="59" spans="1:6" ht="15" x14ac:dyDescent="0.25">
      <c r="A59" s="101" t="s">
        <v>423</v>
      </c>
      <c r="B59" s="100">
        <v>0.22916666666666666</v>
      </c>
      <c r="C59" s="100">
        <v>0.36363636363636365</v>
      </c>
      <c r="D59" s="100">
        <v>0.15</v>
      </c>
      <c r="E59" s="100" t="s">
        <v>84</v>
      </c>
      <c r="F59" s="100" t="s">
        <v>84</v>
      </c>
    </row>
    <row r="60" spans="1:6" ht="15" x14ac:dyDescent="0.25">
      <c r="A60" s="101" t="s">
        <v>411</v>
      </c>
      <c r="B60" s="100">
        <v>0.5714285714285714</v>
      </c>
      <c r="C60" s="100">
        <v>0.56666666666666665</v>
      </c>
      <c r="D60" s="100">
        <v>0.58333333333333337</v>
      </c>
      <c r="E60" s="100">
        <v>0.33333333333333331</v>
      </c>
      <c r="F60" s="100">
        <v>0.53333333333333333</v>
      </c>
    </row>
    <row r="61" spans="1:6" ht="15" x14ac:dyDescent="0.25">
      <c r="A61" s="101" t="s">
        <v>401</v>
      </c>
      <c r="B61" s="100">
        <v>0.375</v>
      </c>
      <c r="C61" s="100">
        <v>0.50256410256410255</v>
      </c>
      <c r="D61" s="100">
        <v>0.51361867704280151</v>
      </c>
      <c r="E61" s="100">
        <v>0.67592592592592593</v>
      </c>
      <c r="F61" s="100">
        <v>0.46684350132625996</v>
      </c>
    </row>
    <row r="62" spans="1:6" ht="15" x14ac:dyDescent="0.25">
      <c r="A62" s="101" t="s">
        <v>400</v>
      </c>
      <c r="B62" s="100">
        <v>0.62351485148514851</v>
      </c>
      <c r="C62" s="100">
        <v>0.58456486042692934</v>
      </c>
      <c r="D62" s="100">
        <v>0.53846153846153844</v>
      </c>
      <c r="E62" s="100">
        <v>0.47230675593426658</v>
      </c>
      <c r="F62" s="100">
        <v>0.51105216622458005</v>
      </c>
    </row>
    <row r="63" spans="1:6" ht="15" x14ac:dyDescent="0.25">
      <c r="A63" s="101" t="s">
        <v>399</v>
      </c>
      <c r="B63" s="100">
        <v>0.52774631936579841</v>
      </c>
      <c r="C63" s="100">
        <v>0.49199793495095506</v>
      </c>
      <c r="D63" s="100">
        <v>0.49023861171366595</v>
      </c>
      <c r="E63" s="100">
        <v>0.39617834394904461</v>
      </c>
      <c r="F63" s="100">
        <v>0.49193548387096775</v>
      </c>
    </row>
    <row r="64" spans="1:6" ht="15" x14ac:dyDescent="0.25">
      <c r="A64" s="101" t="s">
        <v>398</v>
      </c>
      <c r="B64" s="100">
        <v>0.70917874396135261</v>
      </c>
      <c r="C64" s="100">
        <v>0.7443877551020408</v>
      </c>
      <c r="D64" s="100">
        <v>0.74708868318901167</v>
      </c>
      <c r="E64" s="100">
        <v>0.71817643576080525</v>
      </c>
      <c r="F64" s="100">
        <v>0.69624387588459447</v>
      </c>
    </row>
    <row r="65" spans="1:6" ht="15" x14ac:dyDescent="0.25">
      <c r="A65" s="101" t="s">
        <v>397</v>
      </c>
      <c r="B65" s="100">
        <v>0.72895040369088815</v>
      </c>
      <c r="C65" s="100">
        <v>0.73540489642184559</v>
      </c>
      <c r="D65" s="100">
        <v>0.75128995721117542</v>
      </c>
      <c r="E65" s="100">
        <v>0.74611643437862951</v>
      </c>
      <c r="F65" s="100">
        <v>0.74961642672934414</v>
      </c>
    </row>
    <row r="66" spans="1:6" ht="15" x14ac:dyDescent="0.25">
      <c r="A66" s="101" t="s">
        <v>396</v>
      </c>
      <c r="B66" s="100">
        <v>0.53094462540716614</v>
      </c>
      <c r="C66" s="100">
        <v>0.58074534161490687</v>
      </c>
      <c r="D66" s="100">
        <v>0.62574850299401197</v>
      </c>
      <c r="E66" s="100">
        <v>0.63609467455621305</v>
      </c>
      <c r="F66" s="100">
        <v>0.61587301587301591</v>
      </c>
    </row>
    <row r="67" spans="1:6" ht="15" x14ac:dyDescent="0.25">
      <c r="A67" s="101" t="s">
        <v>422</v>
      </c>
      <c r="B67" s="100">
        <v>0.71052631578947367</v>
      </c>
      <c r="C67" s="100">
        <v>0.74285714285714288</v>
      </c>
      <c r="D67" s="100">
        <v>0.6</v>
      </c>
      <c r="E67" s="100" t="s">
        <v>84</v>
      </c>
      <c r="F67" s="100">
        <v>0.68</v>
      </c>
    </row>
    <row r="68" spans="1:6" ht="15" x14ac:dyDescent="0.25">
      <c r="A68" s="101" t="s">
        <v>395</v>
      </c>
      <c r="B68" s="100">
        <v>0.67307692307692313</v>
      </c>
      <c r="C68" s="100">
        <v>0.71799999999999997</v>
      </c>
      <c r="D68" s="100">
        <v>0.68480725623582761</v>
      </c>
      <c r="E68" s="100">
        <v>0.67632850241545894</v>
      </c>
      <c r="F68" s="100">
        <v>0.76258992805755399</v>
      </c>
    </row>
    <row r="69" spans="1:6" ht="15" x14ac:dyDescent="0.25">
      <c r="A69" s="101" t="s">
        <v>394</v>
      </c>
      <c r="B69" s="100">
        <v>0.60240963855421692</v>
      </c>
      <c r="C69" s="100">
        <v>0.56595744680851068</v>
      </c>
      <c r="D69" s="100">
        <v>0.57761732851985559</v>
      </c>
      <c r="E69" s="100">
        <v>0.63963963963963966</v>
      </c>
      <c r="F69" s="100">
        <v>0.60597826086956519</v>
      </c>
    </row>
    <row r="70" spans="1:6" ht="15" x14ac:dyDescent="0.25">
      <c r="A70" s="101" t="s">
        <v>393</v>
      </c>
      <c r="B70" s="100">
        <v>0.46573426573426574</v>
      </c>
      <c r="C70" s="100">
        <v>0.62316176470588236</v>
      </c>
      <c r="D70" s="100">
        <v>0.65153234960272421</v>
      </c>
      <c r="E70" s="100">
        <v>0.63030303030303025</v>
      </c>
      <c r="F70" s="100">
        <v>0.66791510611735327</v>
      </c>
    </row>
    <row r="71" spans="1:6" ht="15" x14ac:dyDescent="0.25">
      <c r="A71" s="101" t="s">
        <v>392</v>
      </c>
      <c r="B71" s="100">
        <v>0.70825490723312723</v>
      </c>
      <c r="C71" s="100">
        <v>0.69185756972111556</v>
      </c>
      <c r="D71" s="100">
        <v>0.69085612968591692</v>
      </c>
      <c r="E71" s="100">
        <v>0.71437951411687461</v>
      </c>
      <c r="F71" s="100">
        <v>0.74049495368450158</v>
      </c>
    </row>
    <row r="72" spans="1:6" ht="15" x14ac:dyDescent="0.25">
      <c r="A72" s="101" t="s">
        <v>391</v>
      </c>
      <c r="B72" s="100">
        <v>0.65826330532212884</v>
      </c>
      <c r="C72" s="100">
        <v>0.70281543274244007</v>
      </c>
      <c r="D72" s="100">
        <v>0.76363636363636367</v>
      </c>
      <c r="E72" s="100">
        <v>0.7301480484522207</v>
      </c>
      <c r="F72" s="100">
        <v>0.67801857585139313</v>
      </c>
    </row>
    <row r="73" spans="1:6" ht="15" x14ac:dyDescent="0.25">
      <c r="A73" s="101" t="s">
        <v>390</v>
      </c>
      <c r="B73" s="100">
        <v>0.77622377622377625</v>
      </c>
      <c r="C73" s="100">
        <v>0.66386554621848737</v>
      </c>
      <c r="D73" s="100">
        <v>0.72033898305084743</v>
      </c>
      <c r="E73" s="100">
        <v>0.70108695652173914</v>
      </c>
      <c r="F73" s="100">
        <v>0.7570093457943925</v>
      </c>
    </row>
    <row r="74" spans="1:6" ht="15" x14ac:dyDescent="0.25">
      <c r="A74" s="101" t="s">
        <v>389</v>
      </c>
      <c r="B74" s="100">
        <v>0.66666666666666663</v>
      </c>
      <c r="C74" s="100">
        <v>0.71219512195121948</v>
      </c>
      <c r="D74" s="100">
        <v>0.64086687306501544</v>
      </c>
      <c r="E74" s="100">
        <v>0.67919075144508667</v>
      </c>
      <c r="F74" s="100">
        <v>0.6983240223463687</v>
      </c>
    </row>
    <row r="75" spans="1:6" ht="15" x14ac:dyDescent="0.25">
      <c r="A75" s="101" t="s">
        <v>388</v>
      </c>
      <c r="B75" s="100">
        <v>0.39805825242718446</v>
      </c>
      <c r="C75" s="100">
        <v>0.43492063492063493</v>
      </c>
      <c r="D75" s="100">
        <v>0.40479421076436001</v>
      </c>
      <c r="E75" s="100">
        <v>0.42851592851592851</v>
      </c>
      <c r="F75" s="100">
        <v>0.50681198910081748</v>
      </c>
    </row>
    <row r="76" spans="1:6" ht="15" x14ac:dyDescent="0.25">
      <c r="A76" s="101" t="s">
        <v>410</v>
      </c>
      <c r="B76" s="100">
        <v>0.5030788177339901</v>
      </c>
      <c r="C76" s="100">
        <v>0.61087866108786615</v>
      </c>
      <c r="D76" s="100">
        <v>0.62104430379746833</v>
      </c>
      <c r="E76" s="100">
        <v>0.63421342134213421</v>
      </c>
      <c r="F76" s="100">
        <v>0.6561367167270844</v>
      </c>
    </row>
    <row r="77" spans="1:6" ht="15" x14ac:dyDescent="0.25">
      <c r="A77" s="101" t="s">
        <v>387</v>
      </c>
      <c r="B77" s="100">
        <v>0.62982900569981004</v>
      </c>
      <c r="C77" s="100">
        <v>0.60468750000000004</v>
      </c>
      <c r="D77" s="100">
        <v>0.58597662771285475</v>
      </c>
      <c r="E77" s="100">
        <v>0.58013406459475925</v>
      </c>
      <c r="F77" s="100">
        <v>0.63405051449953231</v>
      </c>
    </row>
    <row r="78" spans="1:6" ht="15" x14ac:dyDescent="0.25">
      <c r="A78" s="101" t="s">
        <v>386</v>
      </c>
      <c r="B78" s="100">
        <v>0.5106272680145153</v>
      </c>
      <c r="C78" s="100">
        <v>0.61993047508690613</v>
      </c>
      <c r="D78" s="100">
        <v>0.58312958435207829</v>
      </c>
      <c r="E78" s="100">
        <v>0.79882044560943644</v>
      </c>
      <c r="F78" s="100">
        <v>0.76020851433536052</v>
      </c>
    </row>
    <row r="79" spans="1:6" ht="15" x14ac:dyDescent="0.25">
      <c r="A79" s="101" t="s">
        <v>385</v>
      </c>
      <c r="B79" s="100">
        <v>0.64864864864864868</v>
      </c>
      <c r="C79" s="100">
        <v>0.68060836501901145</v>
      </c>
      <c r="D79" s="100">
        <v>0.69117647058823528</v>
      </c>
      <c r="E79" s="100">
        <v>0.55172413793103448</v>
      </c>
      <c r="F79" s="100">
        <v>0.60655737704918034</v>
      </c>
    </row>
    <row r="80" spans="1:6" ht="15" x14ac:dyDescent="0.25">
      <c r="A80" s="101" t="s">
        <v>384</v>
      </c>
      <c r="B80" s="100">
        <v>0.5561160151324086</v>
      </c>
      <c r="C80" s="100">
        <v>0.59270874166993337</v>
      </c>
      <c r="D80" s="100">
        <v>0.60581092801387681</v>
      </c>
      <c r="E80" s="100">
        <v>0.61685319289005924</v>
      </c>
      <c r="F80" s="100">
        <v>0.63465553235908145</v>
      </c>
    </row>
    <row r="81" spans="1:6" ht="15" x14ac:dyDescent="0.25">
      <c r="A81" s="101" t="s">
        <v>383</v>
      </c>
      <c r="B81" s="100">
        <v>0.49174744563793554</v>
      </c>
      <c r="C81" s="100">
        <v>0.50118611171015748</v>
      </c>
      <c r="D81" s="100">
        <v>0.52500389468764608</v>
      </c>
      <c r="E81" s="100">
        <v>0.57674144037780406</v>
      </c>
      <c r="F81" s="100">
        <v>0.63547459252157235</v>
      </c>
    </row>
    <row r="82" spans="1:6" ht="15" x14ac:dyDescent="0.25">
      <c r="A82" s="101" t="s">
        <v>421</v>
      </c>
      <c r="B82" s="100" t="s">
        <v>84</v>
      </c>
      <c r="C82" s="100" t="s">
        <v>84</v>
      </c>
      <c r="D82" s="100" t="s">
        <v>84</v>
      </c>
      <c r="E82" s="100" t="s">
        <v>84</v>
      </c>
      <c r="F82" s="100">
        <v>0.66666666666666663</v>
      </c>
    </row>
    <row r="83" spans="1:6" ht="15" x14ac:dyDescent="0.25">
      <c r="A83" s="101" t="s">
        <v>382</v>
      </c>
      <c r="B83" s="100">
        <v>0.6470588235294118</v>
      </c>
      <c r="C83" s="100">
        <v>0.67307692307692313</v>
      </c>
      <c r="D83" s="100">
        <v>0.68656716417910446</v>
      </c>
      <c r="E83" s="100">
        <v>0.72592592592592597</v>
      </c>
      <c r="F83" s="100">
        <v>0.64341085271317833</v>
      </c>
    </row>
    <row r="84" spans="1:6" ht="15" x14ac:dyDescent="0.25">
      <c r="A84" s="101" t="s">
        <v>381</v>
      </c>
      <c r="B84" s="100">
        <v>0.57201929703652654</v>
      </c>
      <c r="C84" s="100">
        <v>0.49824067558057705</v>
      </c>
      <c r="D84" s="100">
        <v>0.40376782077393075</v>
      </c>
      <c r="E84" s="100">
        <v>0.42032967032967034</v>
      </c>
      <c r="F84" s="100">
        <v>0.43794671864847301</v>
      </c>
    </row>
    <row r="85" spans="1:6" ht="15" x14ac:dyDescent="0.25">
      <c r="A85" s="101" t="s">
        <v>380</v>
      </c>
      <c r="B85" s="100">
        <v>0.66509002136100093</v>
      </c>
      <c r="C85" s="100">
        <v>0.62109472631842044</v>
      </c>
      <c r="D85" s="100">
        <v>0.64896867838044303</v>
      </c>
      <c r="E85" s="100">
        <v>0.64714193962748878</v>
      </c>
      <c r="F85" s="100">
        <v>0.64309362998278374</v>
      </c>
    </row>
    <row r="86" spans="1:6" ht="15" x14ac:dyDescent="0.25">
      <c r="A86" s="101" t="s">
        <v>379</v>
      </c>
      <c r="B86" s="100">
        <v>0.67441860465116277</v>
      </c>
      <c r="C86" s="100">
        <v>0.49122807017543857</v>
      </c>
      <c r="D86" s="100">
        <v>0.65517241379310343</v>
      </c>
      <c r="E86" s="100">
        <v>0.68</v>
      </c>
      <c r="F86" s="100">
        <v>0.8867924528301887</v>
      </c>
    </row>
    <row r="87" spans="1:6" x14ac:dyDescent="0.3">
      <c r="A87" s="99" t="s">
        <v>319</v>
      </c>
    </row>
    <row r="88" spans="1:6" ht="15" x14ac:dyDescent="0.25">
      <c r="A88" s="104"/>
    </row>
    <row r="89" spans="1:6" ht="15.6" x14ac:dyDescent="0.3">
      <c r="A89" s="30" t="s">
        <v>420</v>
      </c>
      <c r="B89" s="2"/>
    </row>
    <row r="90" spans="1:6" ht="41.4" x14ac:dyDescent="0.3">
      <c r="A90" s="17" t="s">
        <v>4</v>
      </c>
      <c r="B90" s="51" t="s">
        <v>419</v>
      </c>
      <c r="C90" s="51" t="s">
        <v>418</v>
      </c>
      <c r="D90" s="51" t="s">
        <v>417</v>
      </c>
      <c r="E90" s="51" t="s">
        <v>416</v>
      </c>
      <c r="F90" s="51" t="s">
        <v>415</v>
      </c>
    </row>
    <row r="91" spans="1:6" ht="15" x14ac:dyDescent="0.25">
      <c r="A91" s="101" t="s">
        <v>376</v>
      </c>
      <c r="B91" s="100">
        <v>0.85682372055239642</v>
      </c>
      <c r="C91" s="100">
        <v>0.86888078325974272</v>
      </c>
      <c r="D91" s="100">
        <v>0.89136704479907714</v>
      </c>
      <c r="E91" s="100">
        <v>0.88490709139173307</v>
      </c>
      <c r="F91" s="100">
        <v>0.85675132468481641</v>
      </c>
    </row>
    <row r="92" spans="1:6" ht="15" x14ac:dyDescent="0.25">
      <c r="A92" s="101" t="s">
        <v>375</v>
      </c>
      <c r="B92" s="100">
        <v>0.75690789473684206</v>
      </c>
      <c r="C92" s="100">
        <v>0.75231053604436227</v>
      </c>
      <c r="D92" s="100">
        <v>0.79390018484288349</v>
      </c>
      <c r="E92" s="100">
        <v>0.79632972322503004</v>
      </c>
      <c r="F92" s="100">
        <v>0.80237612286293825</v>
      </c>
    </row>
    <row r="93" spans="1:6" ht="15" x14ac:dyDescent="0.25">
      <c r="A93" s="101" t="s">
        <v>374</v>
      </c>
      <c r="B93" s="100">
        <v>0.69923664122137408</v>
      </c>
      <c r="C93" s="100">
        <v>0.68976897689768979</v>
      </c>
      <c r="D93" s="100">
        <v>0.74188311688311692</v>
      </c>
      <c r="E93" s="100">
        <v>0.66753585397653192</v>
      </c>
      <c r="F93" s="100">
        <v>0.69105691056910568</v>
      </c>
    </row>
    <row r="94" spans="1:6" x14ac:dyDescent="0.3">
      <c r="A94" s="101" t="s">
        <v>373</v>
      </c>
      <c r="B94" s="100">
        <v>0.84471421345472941</v>
      </c>
      <c r="C94" s="100">
        <v>0.85484764542936287</v>
      </c>
      <c r="D94" s="100">
        <v>0.88506385341476956</v>
      </c>
      <c r="E94" s="100">
        <v>0.88148552703440741</v>
      </c>
      <c r="F94" s="100">
        <v>0.86490604367699342</v>
      </c>
    </row>
    <row r="95" spans="1:6" ht="15" x14ac:dyDescent="0.25">
      <c r="A95" s="101" t="s">
        <v>372</v>
      </c>
      <c r="B95" s="100">
        <v>0.82153846153846155</v>
      </c>
      <c r="C95" s="100">
        <v>0.80614657210401897</v>
      </c>
      <c r="D95" s="100">
        <v>0.83333333333333337</v>
      </c>
      <c r="E95" s="100">
        <v>0.83042394014962595</v>
      </c>
      <c r="F95" s="100">
        <v>0.85125858123569798</v>
      </c>
    </row>
    <row r="96" spans="1:6" ht="15" x14ac:dyDescent="0.25">
      <c r="A96" s="101" t="s">
        <v>371</v>
      </c>
      <c r="B96" s="100">
        <v>0.77229299363057324</v>
      </c>
      <c r="C96" s="100">
        <v>0.76888888888888884</v>
      </c>
      <c r="D96" s="100">
        <v>0.75722543352601157</v>
      </c>
      <c r="E96" s="100">
        <v>0.76758793969849248</v>
      </c>
      <c r="F96" s="100">
        <v>0.75483158475980117</v>
      </c>
    </row>
    <row r="97" spans="1:6" ht="15" x14ac:dyDescent="0.25">
      <c r="A97" s="101" t="s">
        <v>370</v>
      </c>
      <c r="B97" s="100">
        <v>0.74511777733038054</v>
      </c>
      <c r="C97" s="100">
        <v>0.7418899858956276</v>
      </c>
      <c r="D97" s="100">
        <v>0.73649202733485197</v>
      </c>
      <c r="E97" s="100">
        <v>0.7380419729413018</v>
      </c>
      <c r="F97" s="100">
        <v>0.72898110991484777</v>
      </c>
    </row>
    <row r="98" spans="1:6" ht="15" x14ac:dyDescent="0.25">
      <c r="A98" s="101" t="s">
        <v>369</v>
      </c>
      <c r="B98" s="100">
        <v>0.64550458715596326</v>
      </c>
      <c r="C98" s="100">
        <v>0.57967213114754101</v>
      </c>
      <c r="D98" s="100">
        <v>0.63901490602721966</v>
      </c>
      <c r="E98" s="100">
        <v>0.60381211708645333</v>
      </c>
      <c r="F98" s="100">
        <v>0.70836165873555401</v>
      </c>
    </row>
    <row r="99" spans="1:6" ht="15" x14ac:dyDescent="0.25">
      <c r="A99" s="101" t="s">
        <v>368</v>
      </c>
      <c r="B99" s="100">
        <v>0.82461786001609005</v>
      </c>
      <c r="C99" s="100">
        <v>0.81333333333333335</v>
      </c>
      <c r="D99" s="100">
        <v>0.81815181518151814</v>
      </c>
      <c r="E99" s="100">
        <v>0.80853080568720381</v>
      </c>
      <c r="F99" s="100">
        <v>0.82366215344938754</v>
      </c>
    </row>
    <row r="100" spans="1:6" ht="15" x14ac:dyDescent="0.25">
      <c r="A100" s="101" t="s">
        <v>367</v>
      </c>
      <c r="B100" s="100">
        <v>0.8072846405858547</v>
      </c>
      <c r="C100" s="100">
        <v>0.79755671902268765</v>
      </c>
      <c r="D100" s="100">
        <v>0.82156133828996281</v>
      </c>
      <c r="E100" s="100">
        <v>0.83834319526627221</v>
      </c>
      <c r="F100" s="100">
        <v>0.87370794963352749</v>
      </c>
    </row>
    <row r="101" spans="1:6" ht="15" x14ac:dyDescent="0.25">
      <c r="A101" s="101" t="s">
        <v>366</v>
      </c>
      <c r="B101" s="100">
        <v>0.66247906197654938</v>
      </c>
      <c r="C101" s="100">
        <v>0.6825</v>
      </c>
      <c r="D101" s="100">
        <v>0.82375776397515532</v>
      </c>
      <c r="E101" s="100">
        <v>0.82552504038772212</v>
      </c>
      <c r="F101" s="100">
        <v>0.81427530954115079</v>
      </c>
    </row>
    <row r="102" spans="1:6" ht="15" x14ac:dyDescent="0.25">
      <c r="A102" s="101" t="s">
        <v>365</v>
      </c>
      <c r="B102" s="100">
        <v>0.55433070866141732</v>
      </c>
      <c r="C102" s="100">
        <v>0.52470424495476686</v>
      </c>
      <c r="D102" s="100">
        <v>0.48300283286118978</v>
      </c>
      <c r="E102" s="100">
        <v>0.58458646616541354</v>
      </c>
      <c r="F102" s="100">
        <v>0.52481389578163773</v>
      </c>
    </row>
    <row r="103" spans="1:6" ht="15" x14ac:dyDescent="0.25">
      <c r="A103" s="101" t="s">
        <v>364</v>
      </c>
      <c r="B103" s="100">
        <v>0.78796264268419236</v>
      </c>
      <c r="C103" s="100">
        <v>0.78940835746793547</v>
      </c>
      <c r="D103" s="100">
        <v>0.81180167597765363</v>
      </c>
      <c r="E103" s="100">
        <v>0.79646902065289804</v>
      </c>
      <c r="F103" s="100">
        <v>0.84712396185788985</v>
      </c>
    </row>
    <row r="104" spans="1:6" ht="15" x14ac:dyDescent="0.25">
      <c r="A104" s="101" t="s">
        <v>363</v>
      </c>
      <c r="B104" s="100">
        <v>0.79205607476635509</v>
      </c>
      <c r="C104" s="100">
        <v>0.8151140684410646</v>
      </c>
      <c r="D104" s="100">
        <v>0.83422200678623359</v>
      </c>
      <c r="E104" s="100">
        <v>0.80861040068201195</v>
      </c>
      <c r="F104" s="100">
        <v>0.7914995990376904</v>
      </c>
    </row>
    <row r="105" spans="1:6" ht="15" x14ac:dyDescent="0.25">
      <c r="A105" s="101" t="s">
        <v>362</v>
      </c>
      <c r="B105" s="100">
        <v>0.90519877675840976</v>
      </c>
      <c r="C105" s="100">
        <v>0.86107290233837686</v>
      </c>
      <c r="D105" s="100">
        <v>0.85092250922509227</v>
      </c>
      <c r="E105" s="100">
        <v>0.8776520509193777</v>
      </c>
      <c r="F105" s="100">
        <v>0.87089201877934275</v>
      </c>
    </row>
    <row r="106" spans="1:6" ht="15" x14ac:dyDescent="0.25">
      <c r="A106" s="101" t="s">
        <v>361</v>
      </c>
      <c r="B106" s="100">
        <v>0.78322784810126578</v>
      </c>
      <c r="C106" s="100">
        <v>0.82404997397188962</v>
      </c>
      <c r="D106" s="100">
        <v>0.79700748129675814</v>
      </c>
      <c r="E106" s="100">
        <v>0.80925737538148523</v>
      </c>
      <c r="F106" s="100">
        <v>0.81213872832369938</v>
      </c>
    </row>
    <row r="107" spans="1:6" ht="15" x14ac:dyDescent="0.25">
      <c r="A107" s="101" t="s">
        <v>360</v>
      </c>
      <c r="B107" s="100">
        <v>0.77109704641350207</v>
      </c>
      <c r="C107" s="100">
        <v>0.79057017543859653</v>
      </c>
      <c r="D107" s="100">
        <v>0.8101983002832861</v>
      </c>
      <c r="E107" s="100">
        <v>0.82363315696649031</v>
      </c>
      <c r="F107" s="100">
        <v>0.87023411371237458</v>
      </c>
    </row>
    <row r="108" spans="1:6" ht="15" x14ac:dyDescent="0.25">
      <c r="A108" s="101" t="s">
        <v>359</v>
      </c>
      <c r="B108" s="100">
        <v>0.76241405653170358</v>
      </c>
      <c r="C108" s="100">
        <v>0.75635439360929557</v>
      </c>
      <c r="D108" s="100">
        <v>0.80317340385341895</v>
      </c>
      <c r="E108" s="100">
        <v>0.78450648839952808</v>
      </c>
      <c r="F108" s="100">
        <v>0.78503460207612452</v>
      </c>
    </row>
    <row r="109" spans="1:6" ht="15" x14ac:dyDescent="0.25">
      <c r="A109" s="101" t="s">
        <v>358</v>
      </c>
      <c r="B109" s="100">
        <v>0.70967741935483875</v>
      </c>
      <c r="C109" s="100">
        <v>0.82857142857142863</v>
      </c>
      <c r="D109" s="100">
        <v>0.70503597122302153</v>
      </c>
      <c r="E109" s="100">
        <v>0.62878787878787878</v>
      </c>
      <c r="F109" s="100">
        <v>0.73109243697478987</v>
      </c>
    </row>
    <row r="110" spans="1:6" ht="15" x14ac:dyDescent="0.25">
      <c r="A110" s="101" t="s">
        <v>357</v>
      </c>
      <c r="B110" s="100">
        <v>0.6518301610541728</v>
      </c>
      <c r="C110" s="100">
        <v>0.69105949729557747</v>
      </c>
      <c r="D110" s="100">
        <v>0.58734939759036142</v>
      </c>
      <c r="E110" s="100">
        <v>0.58055009823182713</v>
      </c>
      <c r="F110" s="100">
        <v>0.61351351351351346</v>
      </c>
    </row>
    <row r="111" spans="1:6" ht="15" x14ac:dyDescent="0.25">
      <c r="A111" s="101" t="s">
        <v>356</v>
      </c>
      <c r="B111" s="100">
        <v>0.79003267973856206</v>
      </c>
      <c r="C111" s="100">
        <v>0.76621525302922311</v>
      </c>
      <c r="D111" s="100">
        <v>0.79033311561071196</v>
      </c>
      <c r="E111" s="100">
        <v>0.75225496091401078</v>
      </c>
      <c r="F111" s="100">
        <v>0.77659574468085102</v>
      </c>
    </row>
    <row r="112" spans="1:6" ht="15" x14ac:dyDescent="0.25">
      <c r="A112" s="101" t="s">
        <v>414</v>
      </c>
      <c r="B112" s="100">
        <v>0.6544943820224719</v>
      </c>
      <c r="C112" s="100">
        <v>0.61997828447339853</v>
      </c>
      <c r="D112" s="100">
        <v>0.25943970767356883</v>
      </c>
      <c r="E112" s="100" t="s">
        <v>84</v>
      </c>
      <c r="F112" s="100">
        <v>0.38235294117647056</v>
      </c>
    </row>
    <row r="113" spans="1:6" ht="15" x14ac:dyDescent="0.25">
      <c r="A113" s="101" t="s">
        <v>355</v>
      </c>
      <c r="B113" s="100">
        <v>0.6035805626598465</v>
      </c>
      <c r="C113" s="100">
        <v>0.6278195488721805</v>
      </c>
      <c r="D113" s="100">
        <v>0.6265709156193896</v>
      </c>
      <c r="E113" s="100">
        <v>0.60875512995896031</v>
      </c>
      <c r="F113" s="100">
        <v>0.61169415292353824</v>
      </c>
    </row>
    <row r="114" spans="1:6" ht="15" x14ac:dyDescent="0.25">
      <c r="A114" s="101" t="s">
        <v>354</v>
      </c>
      <c r="B114" s="100">
        <v>0.68008255933952533</v>
      </c>
      <c r="C114" s="100">
        <v>0.70023148148148151</v>
      </c>
      <c r="D114" s="100">
        <v>0.59430122116689277</v>
      </c>
      <c r="E114" s="100">
        <v>0.69809069212410502</v>
      </c>
      <c r="F114" s="100">
        <v>0.7369488089204258</v>
      </c>
    </row>
    <row r="115" spans="1:6" ht="15" x14ac:dyDescent="0.25">
      <c r="A115" s="101" t="s">
        <v>353</v>
      </c>
      <c r="B115" s="100">
        <v>0.81539597563226873</v>
      </c>
      <c r="C115" s="100">
        <v>0.80799289520426287</v>
      </c>
      <c r="D115" s="100">
        <v>0.82147063772505469</v>
      </c>
      <c r="E115" s="100">
        <v>0.81752988047808761</v>
      </c>
      <c r="F115" s="100">
        <v>0.83200908059023837</v>
      </c>
    </row>
    <row r="116" spans="1:6" ht="15" x14ac:dyDescent="0.25">
      <c r="A116" s="101" t="s">
        <v>352</v>
      </c>
      <c r="B116" s="100">
        <v>0.79459348761007575</v>
      </c>
      <c r="C116" s="100">
        <v>0.80601357904946658</v>
      </c>
      <c r="D116" s="100">
        <v>0.79031604538087519</v>
      </c>
      <c r="E116" s="100">
        <v>0.78769958604376111</v>
      </c>
      <c r="F116" s="100">
        <v>0.80053856510867472</v>
      </c>
    </row>
    <row r="117" spans="1:6" ht="15" x14ac:dyDescent="0.25">
      <c r="A117" s="101" t="s">
        <v>351</v>
      </c>
      <c r="B117" s="100">
        <v>0.84396467124631991</v>
      </c>
      <c r="C117" s="100">
        <v>0.83732789393166751</v>
      </c>
      <c r="D117" s="100">
        <v>0.84569437531110003</v>
      </c>
      <c r="E117" s="100">
        <v>0.83479464697738814</v>
      </c>
      <c r="F117" s="100">
        <v>0.82411604714415232</v>
      </c>
    </row>
    <row r="118" spans="1:6" ht="15" x14ac:dyDescent="0.25">
      <c r="A118" s="101" t="s">
        <v>350</v>
      </c>
      <c r="B118" s="100">
        <v>0.8282763072950291</v>
      </c>
      <c r="C118" s="100">
        <v>0.78045763760049469</v>
      </c>
      <c r="D118" s="100">
        <v>0.79430789133247093</v>
      </c>
      <c r="E118" s="100">
        <v>0.76452410383189118</v>
      </c>
      <c r="F118" s="100">
        <v>0.80895522388059704</v>
      </c>
    </row>
    <row r="119" spans="1:6" ht="15" x14ac:dyDescent="0.25">
      <c r="A119" s="101" t="s">
        <v>349</v>
      </c>
      <c r="B119" s="100">
        <v>0.69465648854961837</v>
      </c>
      <c r="C119" s="100">
        <v>0.5475597879017422</v>
      </c>
      <c r="D119" s="100">
        <v>0.57784371909000987</v>
      </c>
      <c r="E119" s="100">
        <v>0.6655340836695689</v>
      </c>
      <c r="F119" s="100">
        <v>0.67363221884498481</v>
      </c>
    </row>
    <row r="120" spans="1:6" ht="15" x14ac:dyDescent="0.25">
      <c r="A120" s="101" t="s">
        <v>348</v>
      </c>
      <c r="B120" s="100">
        <v>0.88922764227642281</v>
      </c>
      <c r="C120" s="100">
        <v>0.90598938589840794</v>
      </c>
      <c r="D120" s="100">
        <v>0.8886554621848739</v>
      </c>
      <c r="E120" s="100">
        <v>0.87581699346405228</v>
      </c>
      <c r="F120" s="100">
        <v>0.88650793650793647</v>
      </c>
    </row>
    <row r="121" spans="1:6" ht="15" x14ac:dyDescent="0.25">
      <c r="A121" s="101" t="s">
        <v>347</v>
      </c>
      <c r="B121" s="100">
        <v>0.71727227476356392</v>
      </c>
      <c r="C121" s="100">
        <v>0.71349274124679762</v>
      </c>
      <c r="D121" s="100">
        <v>0.71951710261569413</v>
      </c>
      <c r="E121" s="100">
        <v>0.75059495478343641</v>
      </c>
      <c r="F121" s="100">
        <v>0.7915282392026578</v>
      </c>
    </row>
    <row r="122" spans="1:6" ht="15" x14ac:dyDescent="0.25">
      <c r="A122" s="101" t="s">
        <v>346</v>
      </c>
      <c r="B122" s="100">
        <v>0.76101468624833113</v>
      </c>
      <c r="C122" s="100">
        <v>0.73543015726179461</v>
      </c>
      <c r="D122" s="100">
        <v>0.72894078398665552</v>
      </c>
      <c r="E122" s="100">
        <v>0.75137686860739572</v>
      </c>
      <c r="F122" s="100">
        <v>0.73286604361370722</v>
      </c>
    </row>
    <row r="123" spans="1:6" ht="15" x14ac:dyDescent="0.25">
      <c r="A123" s="101" t="s">
        <v>345</v>
      </c>
      <c r="B123" s="100">
        <v>0.78727386150966938</v>
      </c>
      <c r="C123" s="100">
        <v>0.73405535499398311</v>
      </c>
      <c r="D123" s="100">
        <v>0.7615384615384615</v>
      </c>
      <c r="E123" s="100">
        <v>0.72942289498580892</v>
      </c>
      <c r="F123" s="100">
        <v>0.76475770925110131</v>
      </c>
    </row>
    <row r="124" spans="1:6" ht="15" x14ac:dyDescent="0.25">
      <c r="A124" s="101" t="s">
        <v>344</v>
      </c>
      <c r="B124" s="100">
        <v>0.82498851630684433</v>
      </c>
      <c r="C124" s="100">
        <v>0.79289493575207859</v>
      </c>
      <c r="D124" s="100">
        <v>0.80188266199649738</v>
      </c>
      <c r="E124" s="100">
        <v>0.75739400206825236</v>
      </c>
      <c r="F124" s="100">
        <v>0.79288652310670216</v>
      </c>
    </row>
    <row r="125" spans="1:6" ht="15" x14ac:dyDescent="0.25">
      <c r="A125" s="101" t="s">
        <v>343</v>
      </c>
      <c r="B125" s="100">
        <v>0.86780032912781135</v>
      </c>
      <c r="C125" s="100">
        <v>0.86396074933095446</v>
      </c>
      <c r="D125" s="100">
        <v>0.86024351508734775</v>
      </c>
      <c r="E125" s="100">
        <v>0.84266263237518912</v>
      </c>
      <c r="F125" s="100">
        <v>0.84442221110555282</v>
      </c>
    </row>
    <row r="126" spans="1:6" ht="15" x14ac:dyDescent="0.25">
      <c r="A126" s="101" t="s">
        <v>342</v>
      </c>
      <c r="B126" s="100">
        <v>0.80586080586080588</v>
      </c>
      <c r="C126" s="100">
        <v>0.80548469387755106</v>
      </c>
      <c r="D126" s="100">
        <v>0.8013392857142857</v>
      </c>
      <c r="E126" s="100">
        <v>0.79382093316519542</v>
      </c>
      <c r="F126" s="100">
        <v>0.83489784649364995</v>
      </c>
    </row>
    <row r="127" spans="1:6" ht="15" x14ac:dyDescent="0.25">
      <c r="A127" s="101" t="s">
        <v>341</v>
      </c>
      <c r="B127" s="100">
        <v>0.81516443361753954</v>
      </c>
      <c r="C127" s="100">
        <v>0.77999335327351282</v>
      </c>
      <c r="D127" s="100">
        <v>0.80624780624780623</v>
      </c>
      <c r="E127" s="100">
        <v>0.8253189401373896</v>
      </c>
      <c r="F127" s="100">
        <v>0.82230569199653281</v>
      </c>
    </row>
    <row r="128" spans="1:6" x14ac:dyDescent="0.3">
      <c r="A128" s="101" t="s">
        <v>340</v>
      </c>
      <c r="B128" s="100">
        <v>0.75013376136971643</v>
      </c>
      <c r="C128" s="100">
        <v>0.74767932489451472</v>
      </c>
      <c r="D128" s="100">
        <v>0.79038854805725967</v>
      </c>
      <c r="E128" s="100">
        <v>0.77110993096123204</v>
      </c>
      <c r="F128" s="100">
        <v>0.71053886504530284</v>
      </c>
    </row>
    <row r="129" spans="1:6" ht="15" x14ac:dyDescent="0.25">
      <c r="A129" s="101" t="s">
        <v>339</v>
      </c>
      <c r="B129" s="100">
        <v>0.88134015821312239</v>
      </c>
      <c r="C129" s="100">
        <v>0.86715391229578676</v>
      </c>
      <c r="D129" s="100">
        <v>0.84426229508196726</v>
      </c>
      <c r="E129" s="100">
        <v>0.82418952618453867</v>
      </c>
      <c r="F129" s="100">
        <v>0.85859012241452093</v>
      </c>
    </row>
    <row r="130" spans="1:6" ht="15" x14ac:dyDescent="0.25">
      <c r="A130" s="101" t="s">
        <v>338</v>
      </c>
      <c r="B130" s="100">
        <v>0.85426008968609868</v>
      </c>
      <c r="C130" s="100">
        <v>0.85641025641025637</v>
      </c>
      <c r="D130" s="100">
        <v>0.79587792310741179</v>
      </c>
      <c r="E130" s="100">
        <v>0.7670772676371781</v>
      </c>
      <c r="F130" s="100">
        <v>0.7562477363274176</v>
      </c>
    </row>
    <row r="131" spans="1:6" ht="15" x14ac:dyDescent="0.25">
      <c r="A131" s="101" t="s">
        <v>337</v>
      </c>
      <c r="B131" s="100">
        <v>0.78127659574468089</v>
      </c>
      <c r="C131" s="100">
        <v>0.76266666666666671</v>
      </c>
      <c r="D131" s="100">
        <v>0.76475849731663681</v>
      </c>
      <c r="E131" s="100">
        <v>0.71673819742489275</v>
      </c>
      <c r="F131" s="100">
        <v>0.77791718946047683</v>
      </c>
    </row>
    <row r="132" spans="1:6" ht="15" x14ac:dyDescent="0.25">
      <c r="A132" s="101" t="s">
        <v>336</v>
      </c>
      <c r="B132" s="100">
        <v>0.84095274683058008</v>
      </c>
      <c r="C132" s="100">
        <v>0.83040330920372285</v>
      </c>
      <c r="D132" s="100">
        <v>0.829657278588395</v>
      </c>
      <c r="E132" s="100">
        <v>0.83755488010807155</v>
      </c>
      <c r="F132" s="100">
        <v>0.82510795805058601</v>
      </c>
    </row>
    <row r="133" spans="1:6" ht="15" x14ac:dyDescent="0.25">
      <c r="A133" s="101" t="s">
        <v>335</v>
      </c>
      <c r="B133" s="100">
        <v>0.80802792321116923</v>
      </c>
      <c r="C133" s="100">
        <v>0.81706244503078274</v>
      </c>
      <c r="D133" s="100">
        <v>0.84602368866328259</v>
      </c>
      <c r="E133" s="100">
        <v>0.8265449438202247</v>
      </c>
      <c r="F133" s="100">
        <v>0.82174167153711275</v>
      </c>
    </row>
    <row r="134" spans="1:6" ht="15" x14ac:dyDescent="0.25">
      <c r="A134" s="101" t="s">
        <v>334</v>
      </c>
      <c r="B134" s="100" t="s">
        <v>84</v>
      </c>
      <c r="C134" s="100">
        <v>0.68534482758620685</v>
      </c>
      <c r="D134" s="100">
        <v>0.62204724409448819</v>
      </c>
      <c r="E134" s="100">
        <v>0.72093023255813948</v>
      </c>
      <c r="F134" s="100">
        <v>0.74647887323943662</v>
      </c>
    </row>
    <row r="135" spans="1:6" ht="15" x14ac:dyDescent="0.25">
      <c r="A135" s="101" t="s">
        <v>333</v>
      </c>
      <c r="B135" s="100">
        <v>0.41379310344827586</v>
      </c>
      <c r="C135" s="100">
        <v>0.62644628099173549</v>
      </c>
      <c r="D135" s="100">
        <v>0.57530120481927716</v>
      </c>
      <c r="E135" s="100">
        <v>0.58807588075880757</v>
      </c>
      <c r="F135" s="100">
        <v>0.60632183908045978</v>
      </c>
    </row>
    <row r="136" spans="1:6" ht="15" x14ac:dyDescent="0.25">
      <c r="A136" s="101" t="s">
        <v>332</v>
      </c>
      <c r="B136" s="100">
        <v>0.68141592920353977</v>
      </c>
      <c r="C136" s="100">
        <v>0.62912912912912911</v>
      </c>
      <c r="D136" s="100">
        <v>0.59943977591036413</v>
      </c>
      <c r="E136" s="100">
        <v>0.66701902748414377</v>
      </c>
      <c r="F136" s="100">
        <v>0.59968602825745687</v>
      </c>
    </row>
    <row r="137" spans="1:6" ht="15" x14ac:dyDescent="0.25">
      <c r="A137" s="101" t="s">
        <v>331</v>
      </c>
      <c r="B137" s="100">
        <v>0.43695861405197306</v>
      </c>
      <c r="C137" s="100">
        <v>0.4116591928251121</v>
      </c>
      <c r="D137" s="100">
        <v>0.39013933547695606</v>
      </c>
      <c r="E137" s="100">
        <v>0.44341372912801486</v>
      </c>
      <c r="F137" s="100">
        <v>0.50945945945945947</v>
      </c>
    </row>
    <row r="138" spans="1:6" ht="15" x14ac:dyDescent="0.25">
      <c r="A138" s="101" t="s">
        <v>330</v>
      </c>
      <c r="B138" s="100">
        <v>0.83181299885974913</v>
      </c>
      <c r="C138" s="100">
        <v>0.79679705959569436</v>
      </c>
      <c r="D138" s="100">
        <v>0.76205861989383794</v>
      </c>
      <c r="E138" s="100">
        <v>0.76258649486995944</v>
      </c>
      <c r="F138" s="100">
        <v>0.78500635324015244</v>
      </c>
    </row>
    <row r="139" spans="1:6" ht="15" x14ac:dyDescent="0.25">
      <c r="A139" s="101" t="s">
        <v>329</v>
      </c>
      <c r="B139" s="100">
        <v>0.80380380380380378</v>
      </c>
      <c r="C139" s="100">
        <v>0.80499075785582253</v>
      </c>
      <c r="D139" s="100">
        <v>0.83524904214559392</v>
      </c>
      <c r="E139" s="100">
        <v>0.78898305084745768</v>
      </c>
      <c r="F139" s="100">
        <v>0.8230337078651685</v>
      </c>
    </row>
    <row r="140" spans="1:6" ht="15" x14ac:dyDescent="0.25">
      <c r="A140" s="101" t="s">
        <v>328</v>
      </c>
      <c r="B140" s="100">
        <v>0.47814207650273222</v>
      </c>
      <c r="C140" s="100">
        <v>0.58454106280193241</v>
      </c>
      <c r="D140" s="100">
        <v>0.6</v>
      </c>
      <c r="E140" s="100">
        <v>0.67479674796747968</v>
      </c>
      <c r="F140" s="100">
        <v>0.6560509554140127</v>
      </c>
    </row>
    <row r="141" spans="1:6" ht="15" x14ac:dyDescent="0.25">
      <c r="A141" s="101" t="s">
        <v>327</v>
      </c>
      <c r="B141" s="100">
        <v>0.55723204994797082</v>
      </c>
      <c r="C141" s="100">
        <v>0.61969439728353137</v>
      </c>
      <c r="D141" s="100">
        <v>0.63343717549325029</v>
      </c>
      <c r="E141" s="100">
        <v>0.7265795206971678</v>
      </c>
      <c r="F141" s="100">
        <v>0.6342769701606733</v>
      </c>
    </row>
    <row r="142" spans="1:6" ht="15" x14ac:dyDescent="0.25">
      <c r="A142" s="101" t="s">
        <v>326</v>
      </c>
      <c r="B142" s="100">
        <v>0.82607318232219229</v>
      </c>
      <c r="C142" s="100">
        <v>0.79257073424752644</v>
      </c>
      <c r="D142" s="100">
        <v>0.80025844563411486</v>
      </c>
      <c r="E142" s="100">
        <v>0.80918349115597643</v>
      </c>
      <c r="F142" s="100">
        <v>0.82646420824295008</v>
      </c>
    </row>
    <row r="143" spans="1:6" ht="15" x14ac:dyDescent="0.25">
      <c r="A143" s="101" t="s">
        <v>325</v>
      </c>
      <c r="B143" s="100">
        <v>0.79368587213891084</v>
      </c>
      <c r="C143" s="100">
        <v>0.73807325330871032</v>
      </c>
      <c r="D143" s="100">
        <v>0.75177797051170858</v>
      </c>
      <c r="E143" s="100">
        <v>0.76228482003129894</v>
      </c>
      <c r="F143" s="100">
        <v>0.75906539220148683</v>
      </c>
    </row>
    <row r="144" spans="1:6" ht="15" x14ac:dyDescent="0.25">
      <c r="A144" s="101" t="s">
        <v>324</v>
      </c>
      <c r="B144" s="100">
        <v>0.600828729281768</v>
      </c>
      <c r="C144" s="100">
        <v>0.55745967741935487</v>
      </c>
      <c r="D144" s="100">
        <v>0.5547752808988764</v>
      </c>
      <c r="E144" s="100">
        <v>0.5</v>
      </c>
      <c r="F144" s="100">
        <v>0.44570502431118314</v>
      </c>
    </row>
    <row r="145" spans="1:6" ht="15" x14ac:dyDescent="0.25">
      <c r="A145" s="101" t="s">
        <v>323</v>
      </c>
      <c r="B145" s="100">
        <v>0.81636060100166941</v>
      </c>
      <c r="C145" s="100">
        <v>0.78073827366083814</v>
      </c>
      <c r="D145" s="100">
        <v>0.80226662690128248</v>
      </c>
      <c r="E145" s="100">
        <v>0.7968936678614098</v>
      </c>
      <c r="F145" s="100">
        <v>0.79747561675272516</v>
      </c>
    </row>
    <row r="146" spans="1:6" ht="15" x14ac:dyDescent="0.25">
      <c r="A146" s="101" t="s">
        <v>322</v>
      </c>
      <c r="B146" s="100">
        <v>0.708073566084788</v>
      </c>
      <c r="C146" s="100">
        <v>0.68554631488385431</v>
      </c>
      <c r="D146" s="100">
        <v>0.6957893293101084</v>
      </c>
      <c r="E146" s="100">
        <v>0.70062111801242233</v>
      </c>
      <c r="F146" s="100">
        <v>0.70270270270270274</v>
      </c>
    </row>
    <row r="147" spans="1:6" ht="15" x14ac:dyDescent="0.25">
      <c r="A147" s="101" t="s">
        <v>321</v>
      </c>
      <c r="B147" s="100">
        <v>0.70512029611351013</v>
      </c>
      <c r="C147" s="100">
        <v>0.7364085667215815</v>
      </c>
      <c r="D147" s="100">
        <v>0.79695697796432319</v>
      </c>
      <c r="E147" s="100">
        <v>0.80254476908576811</v>
      </c>
      <c r="F147" s="100">
        <v>0.75374732334047112</v>
      </c>
    </row>
    <row r="148" spans="1:6" ht="15" x14ac:dyDescent="0.25">
      <c r="A148" s="101" t="s">
        <v>320</v>
      </c>
      <c r="B148" s="100">
        <v>0.55314757481940147</v>
      </c>
      <c r="C148" s="100">
        <v>0.54326241134751774</v>
      </c>
      <c r="D148" s="100">
        <v>0.57926829268292679</v>
      </c>
      <c r="E148" s="100">
        <v>0.66666666666666663</v>
      </c>
      <c r="F148" s="100">
        <v>6.0714285714285714E-2</v>
      </c>
    </row>
    <row r="149" spans="1:6" x14ac:dyDescent="0.3">
      <c r="A149" s="99" t="s">
        <v>319</v>
      </c>
    </row>
    <row r="151" spans="1:6" ht="15.6" x14ac:dyDescent="0.3">
      <c r="A151" s="30" t="s">
        <v>314</v>
      </c>
      <c r="B151" s="2"/>
    </row>
    <row r="152" spans="1:6" ht="41.4" x14ac:dyDescent="0.3">
      <c r="A152" s="17" t="s">
        <v>413</v>
      </c>
      <c r="B152" s="51" t="s">
        <v>419</v>
      </c>
      <c r="C152" s="51" t="s">
        <v>418</v>
      </c>
      <c r="D152" s="51" t="s">
        <v>417</v>
      </c>
      <c r="E152" s="51" t="s">
        <v>416</v>
      </c>
      <c r="F152" s="51" t="s">
        <v>415</v>
      </c>
    </row>
    <row r="153" spans="1:6" ht="15" x14ac:dyDescent="0.25">
      <c r="A153" s="106" t="s">
        <v>408</v>
      </c>
      <c r="B153" s="19">
        <v>0.80555555555555558</v>
      </c>
      <c r="C153" s="19">
        <v>0.7</v>
      </c>
      <c r="D153" s="19">
        <v>0.68421052631578949</v>
      </c>
      <c r="E153" s="19">
        <v>0.75</v>
      </c>
      <c r="F153" s="19">
        <v>0.81632653061224492</v>
      </c>
    </row>
    <row r="154" spans="1:6" ht="15" x14ac:dyDescent="0.25">
      <c r="A154" s="106" t="s">
        <v>407</v>
      </c>
      <c r="B154" s="19">
        <v>0.6757986539008437</v>
      </c>
      <c r="C154" s="19">
        <v>0.707758943817417</v>
      </c>
      <c r="D154" s="19">
        <v>0.72701356812933027</v>
      </c>
      <c r="E154" s="19">
        <v>0.73338257016248154</v>
      </c>
      <c r="F154" s="19">
        <v>0.69997832996243858</v>
      </c>
    </row>
    <row r="155" spans="1:6" ht="15" x14ac:dyDescent="0.25">
      <c r="A155" s="106" t="s">
        <v>406</v>
      </c>
      <c r="B155" s="19">
        <v>0.55774647887323947</v>
      </c>
      <c r="C155" s="19">
        <v>0.63300492610837433</v>
      </c>
      <c r="D155" s="19">
        <v>0.54137115839243499</v>
      </c>
      <c r="E155" s="19">
        <v>0.59877800407331971</v>
      </c>
      <c r="F155" s="19">
        <v>0.61044176706827313</v>
      </c>
    </row>
    <row r="156" spans="1:6" ht="15" x14ac:dyDescent="0.25">
      <c r="A156" s="106" t="s">
        <v>412</v>
      </c>
      <c r="B156" s="19">
        <v>0.52380952380952384</v>
      </c>
      <c r="C156" s="19">
        <v>0.90816326530612246</v>
      </c>
      <c r="D156" s="19">
        <v>0.3983739837398374</v>
      </c>
      <c r="E156" s="19">
        <v>0.53409090909090906</v>
      </c>
      <c r="F156" s="19">
        <v>0.44230769230769229</v>
      </c>
    </row>
    <row r="157" spans="1:6" ht="15" x14ac:dyDescent="0.25">
      <c r="A157" s="106" t="s">
        <v>405</v>
      </c>
      <c r="B157" s="19">
        <v>0.56994818652849744</v>
      </c>
      <c r="C157" s="19">
        <v>0.46786632390745503</v>
      </c>
      <c r="D157" s="19">
        <v>0.58167330677290841</v>
      </c>
      <c r="E157" s="19">
        <v>0.49532710280373832</v>
      </c>
      <c r="F157" s="19">
        <v>0.495</v>
      </c>
    </row>
    <row r="158" spans="1:6" ht="15" x14ac:dyDescent="0.25">
      <c r="A158" s="106" t="s">
        <v>404</v>
      </c>
      <c r="B158" s="19">
        <v>0.49650349650349651</v>
      </c>
      <c r="C158" s="19">
        <v>0.57794676806083645</v>
      </c>
      <c r="D158" s="19">
        <v>0.58260869565217388</v>
      </c>
      <c r="E158" s="19">
        <v>0.58974358974358976</v>
      </c>
      <c r="F158" s="19">
        <v>0.64552238805970152</v>
      </c>
    </row>
    <row r="159" spans="1:6" ht="15" x14ac:dyDescent="0.25">
      <c r="A159" s="106" t="s">
        <v>402</v>
      </c>
      <c r="B159" s="19">
        <v>0.53996622572473962</v>
      </c>
      <c r="C159" s="19">
        <v>0.56563758389261742</v>
      </c>
      <c r="D159" s="19">
        <v>0.57009195031456683</v>
      </c>
      <c r="E159" s="19">
        <v>0.5955056179775281</v>
      </c>
      <c r="F159" s="19">
        <v>0.6173898696584722</v>
      </c>
    </row>
    <row r="160" spans="1:6" ht="15" x14ac:dyDescent="0.25">
      <c r="A160" s="106" t="s">
        <v>411</v>
      </c>
      <c r="B160" s="19" t="s">
        <v>84</v>
      </c>
      <c r="C160" s="19">
        <v>0.55000000000000004</v>
      </c>
      <c r="D160" s="19">
        <v>0.54545454545454541</v>
      </c>
      <c r="E160" s="19">
        <v>0.33333333333333331</v>
      </c>
      <c r="F160" s="19">
        <v>0.53333333333333333</v>
      </c>
    </row>
    <row r="161" spans="1:6" ht="15" x14ac:dyDescent="0.25">
      <c r="A161" s="106" t="s">
        <v>400</v>
      </c>
      <c r="B161" s="19">
        <v>0.6216301934665398</v>
      </c>
      <c r="C161" s="19">
        <v>0.58533617280194705</v>
      </c>
      <c r="D161" s="19">
        <v>0.56073376301437783</v>
      </c>
      <c r="E161" s="19">
        <v>0.49857954545454547</v>
      </c>
      <c r="F161" s="19">
        <v>0.51714005876591573</v>
      </c>
    </row>
    <row r="162" spans="1:6" ht="15" x14ac:dyDescent="0.25">
      <c r="A162" s="106" t="s">
        <v>399</v>
      </c>
      <c r="B162" s="19">
        <v>0.51655629139072845</v>
      </c>
      <c r="C162" s="19">
        <v>0.4504201680672269</v>
      </c>
      <c r="D162" s="19">
        <v>0.44158878504672899</v>
      </c>
      <c r="E162" s="19">
        <v>0.37605633802816901</v>
      </c>
      <c r="F162" s="19">
        <v>0.55555555555555558</v>
      </c>
    </row>
    <row r="163" spans="1:6" ht="15" x14ac:dyDescent="0.25">
      <c r="A163" s="106" t="s">
        <v>398</v>
      </c>
      <c r="B163" s="19">
        <v>0.69374492282696998</v>
      </c>
      <c r="C163" s="19">
        <v>0.72186549509969589</v>
      </c>
      <c r="D163" s="19">
        <v>0.73357798165137611</v>
      </c>
      <c r="E163" s="19">
        <v>0.70379567222419293</v>
      </c>
      <c r="F163" s="19">
        <v>0.68192072188204966</v>
      </c>
    </row>
    <row r="164" spans="1:6" ht="15" x14ac:dyDescent="0.25">
      <c r="A164" s="106" t="s">
        <v>397</v>
      </c>
      <c r="B164" s="19">
        <v>0.71227080394922426</v>
      </c>
      <c r="C164" s="19">
        <v>0.7196650336105731</v>
      </c>
      <c r="D164" s="19">
        <v>0.72625838086660666</v>
      </c>
      <c r="E164" s="19">
        <v>0.72684391080617494</v>
      </c>
      <c r="F164" s="19">
        <v>0.73311897106109325</v>
      </c>
    </row>
    <row r="165" spans="1:6" ht="15" x14ac:dyDescent="0.25">
      <c r="A165" s="106" t="s">
        <v>396</v>
      </c>
      <c r="B165" s="19">
        <v>0.52173913043478259</v>
      </c>
      <c r="C165" s="19">
        <v>0.47340425531914893</v>
      </c>
      <c r="D165" s="19">
        <v>0.59685863874345546</v>
      </c>
      <c r="E165" s="19">
        <v>0.56000000000000005</v>
      </c>
      <c r="F165" s="19">
        <v>0.54658385093167705</v>
      </c>
    </row>
    <row r="166" spans="1:6" ht="15" x14ac:dyDescent="0.25">
      <c r="A166" s="106" t="s">
        <v>393</v>
      </c>
      <c r="B166" s="19">
        <v>0.46955128205128205</v>
      </c>
      <c r="C166" s="19">
        <v>0.62795275590551181</v>
      </c>
      <c r="D166" s="19">
        <v>0.64555256064690025</v>
      </c>
      <c r="E166" s="19">
        <v>0.63673469387755099</v>
      </c>
      <c r="F166" s="19">
        <v>0.66908563134978227</v>
      </c>
    </row>
    <row r="167" spans="1:6" ht="15" x14ac:dyDescent="0.25">
      <c r="A167" s="106" t="s">
        <v>391</v>
      </c>
      <c r="B167" s="19">
        <v>0.67112299465240643</v>
      </c>
      <c r="C167" s="19">
        <v>0.70486111111111116</v>
      </c>
      <c r="D167" s="19">
        <v>0.75807940904893811</v>
      </c>
      <c r="E167" s="19">
        <v>0.728099173553719</v>
      </c>
      <c r="F167" s="19">
        <v>0.65388601036269434</v>
      </c>
    </row>
    <row r="168" spans="1:6" ht="15" x14ac:dyDescent="0.25">
      <c r="A168" s="106" t="s">
        <v>389</v>
      </c>
      <c r="B168" s="19">
        <v>0.625</v>
      </c>
      <c r="C168" s="19">
        <v>0.7068965517241379</v>
      </c>
      <c r="D168" s="19">
        <v>0.80952380952380953</v>
      </c>
      <c r="E168" s="19">
        <v>0.68131868131868134</v>
      </c>
      <c r="F168" s="19">
        <v>0.70769230769230773</v>
      </c>
    </row>
    <row r="169" spans="1:6" ht="15" x14ac:dyDescent="0.25">
      <c r="A169" s="106" t="s">
        <v>388</v>
      </c>
      <c r="B169" s="19">
        <v>0.39784946236559138</v>
      </c>
      <c r="C169" s="19">
        <v>0.43597262952101662</v>
      </c>
      <c r="D169" s="19">
        <v>0.40053333333333335</v>
      </c>
      <c r="E169" s="19">
        <v>0.43333333333333335</v>
      </c>
      <c r="F169" s="19">
        <v>0.50431034482758619</v>
      </c>
    </row>
    <row r="170" spans="1:6" ht="15" x14ac:dyDescent="0.25">
      <c r="A170" s="106" t="s">
        <v>410</v>
      </c>
      <c r="B170" s="19">
        <v>0.50264221324215108</v>
      </c>
      <c r="C170" s="19">
        <v>0.61116279069767443</v>
      </c>
      <c r="D170" s="19">
        <v>0.62168674698795179</v>
      </c>
      <c r="E170" s="19">
        <v>0.63421342134213421</v>
      </c>
      <c r="F170" s="19">
        <v>0.6561367167270844</v>
      </c>
    </row>
    <row r="171" spans="1:6" ht="15" x14ac:dyDescent="0.25">
      <c r="A171" s="106" t="s">
        <v>387</v>
      </c>
      <c r="B171" s="19">
        <v>0.62564950401511576</v>
      </c>
      <c r="C171" s="19">
        <v>0.58672731031631176</v>
      </c>
      <c r="D171" s="19">
        <v>0.58315733896515309</v>
      </c>
      <c r="E171" s="19">
        <v>0.58272524199553244</v>
      </c>
      <c r="F171" s="19">
        <v>0.64246250986582476</v>
      </c>
    </row>
    <row r="172" spans="1:6" ht="15" x14ac:dyDescent="0.25">
      <c r="A172" s="106" t="s">
        <v>386</v>
      </c>
      <c r="B172" s="19">
        <v>0.53749999999999998</v>
      </c>
      <c r="C172" s="19">
        <v>0.58059210526315785</v>
      </c>
      <c r="D172" s="19">
        <v>0.52986512524084783</v>
      </c>
      <c r="E172" s="19">
        <v>0.6292134831460674</v>
      </c>
      <c r="F172" s="19">
        <v>0.62424242424242427</v>
      </c>
    </row>
    <row r="173" spans="1:6" ht="15" x14ac:dyDescent="0.25">
      <c r="A173" s="106" t="s">
        <v>385</v>
      </c>
      <c r="B173" s="19">
        <v>0.63157894736842102</v>
      </c>
      <c r="C173" s="19">
        <v>0.68067226890756305</v>
      </c>
      <c r="D173" s="19">
        <v>0.60169491525423724</v>
      </c>
      <c r="E173" s="19">
        <v>0.5161290322580645</v>
      </c>
      <c r="F173" s="19">
        <v>0.65217391304347827</v>
      </c>
    </row>
    <row r="174" spans="1:6" ht="15" x14ac:dyDescent="0.25">
      <c r="A174" s="106" t="s">
        <v>384</v>
      </c>
      <c r="B174" s="19">
        <v>0.58316633266533069</v>
      </c>
      <c r="C174" s="19">
        <v>0.59442508710801389</v>
      </c>
      <c r="D174" s="19">
        <v>0.58578052550231841</v>
      </c>
      <c r="E174" s="19">
        <v>0.58744394618834084</v>
      </c>
      <c r="F174" s="19">
        <v>0.61241610738255037</v>
      </c>
    </row>
    <row r="175" spans="1:6" ht="15" x14ac:dyDescent="0.25">
      <c r="A175" s="106" t="s">
        <v>383</v>
      </c>
      <c r="B175" s="19">
        <v>0.53361344537815125</v>
      </c>
      <c r="C175" s="19">
        <v>0.43143459915611815</v>
      </c>
      <c r="D175" s="19">
        <v>0.50171639820438341</v>
      </c>
      <c r="E175" s="19">
        <v>0.57454819277108438</v>
      </c>
      <c r="F175" s="19">
        <v>0.635024154589372</v>
      </c>
    </row>
    <row r="176" spans="1:6" ht="15" x14ac:dyDescent="0.25">
      <c r="A176" s="106" t="s">
        <v>381</v>
      </c>
      <c r="B176" s="19">
        <v>0.5476923076923077</v>
      </c>
      <c r="C176" s="19">
        <v>0.44484958979033729</v>
      </c>
      <c r="D176" s="19">
        <v>0.3570520965692503</v>
      </c>
      <c r="E176" s="19">
        <v>0.42261904761904762</v>
      </c>
      <c r="F176" s="19">
        <v>0.41514360313315929</v>
      </c>
    </row>
    <row r="177" spans="1:6" ht="15" x14ac:dyDescent="0.25">
      <c r="A177" s="106" t="s">
        <v>380</v>
      </c>
      <c r="B177" s="19">
        <v>0.64145954521417237</v>
      </c>
      <c r="C177" s="19">
        <v>0.59921841076856275</v>
      </c>
      <c r="D177" s="19">
        <v>0.62350020686801821</v>
      </c>
      <c r="E177" s="19">
        <v>0.63398692810457513</v>
      </c>
      <c r="F177" s="19">
        <v>0.5995125913891145</v>
      </c>
    </row>
    <row r="178" spans="1:6" x14ac:dyDescent="0.3">
      <c r="A178" s="99" t="s">
        <v>319</v>
      </c>
    </row>
    <row r="179" spans="1:6" ht="15" x14ac:dyDescent="0.25">
      <c r="A179" s="99"/>
    </row>
    <row r="180" spans="1:6" ht="15.6" x14ac:dyDescent="0.3">
      <c r="A180" s="103" t="s">
        <v>315</v>
      </c>
      <c r="B180" s="2"/>
    </row>
    <row r="181" spans="1:6" ht="41.4" x14ac:dyDescent="0.3">
      <c r="A181" s="17" t="s">
        <v>409</v>
      </c>
      <c r="B181" s="51" t="s">
        <v>419</v>
      </c>
      <c r="C181" s="51" t="s">
        <v>418</v>
      </c>
      <c r="D181" s="51" t="s">
        <v>417</v>
      </c>
      <c r="E181" s="51" t="s">
        <v>416</v>
      </c>
      <c r="F181" s="51" t="s">
        <v>415</v>
      </c>
    </row>
    <row r="182" spans="1:6" ht="15" x14ac:dyDescent="0.25">
      <c r="A182" s="101" t="s">
        <v>408</v>
      </c>
      <c r="B182" s="100">
        <v>0.8571428571428571</v>
      </c>
      <c r="C182" s="100">
        <v>0.75510204081632648</v>
      </c>
      <c r="D182" s="100">
        <v>0.86363636363636365</v>
      </c>
      <c r="E182" s="100">
        <v>0.84210526315789469</v>
      </c>
      <c r="F182" s="100">
        <v>0.86274509803921573</v>
      </c>
    </row>
    <row r="183" spans="1:6" ht="15" x14ac:dyDescent="0.25">
      <c r="A183" s="101" t="s">
        <v>407</v>
      </c>
      <c r="B183" s="100">
        <v>0.69170516167905205</v>
      </c>
      <c r="C183" s="100">
        <v>0.68971220641746611</v>
      </c>
      <c r="D183" s="100">
        <v>0.70352122880741919</v>
      </c>
      <c r="E183" s="100">
        <v>0.73537100341845973</v>
      </c>
      <c r="F183" s="100">
        <v>0.70197300103842164</v>
      </c>
    </row>
    <row r="184" spans="1:6" ht="15" x14ac:dyDescent="0.25">
      <c r="A184" s="101" t="s">
        <v>406</v>
      </c>
      <c r="B184" s="100">
        <v>0.6470588235294118</v>
      </c>
      <c r="C184" s="100">
        <v>0.63888888888888884</v>
      </c>
      <c r="D184" s="100">
        <v>0.67391304347826086</v>
      </c>
      <c r="E184" s="100">
        <v>0.7016574585635359</v>
      </c>
      <c r="F184" s="100">
        <v>0.64393939393939392</v>
      </c>
    </row>
    <row r="185" spans="1:6" ht="15" x14ac:dyDescent="0.25">
      <c r="A185" s="101" t="s">
        <v>405</v>
      </c>
      <c r="B185" s="100">
        <v>0.65384615384615385</v>
      </c>
      <c r="C185" s="100">
        <v>0.5714285714285714</v>
      </c>
      <c r="D185" s="100">
        <v>0.70085470085470081</v>
      </c>
      <c r="E185" s="100">
        <v>0.5714285714285714</v>
      </c>
      <c r="F185" s="100">
        <v>0.64864864864864868</v>
      </c>
    </row>
    <row r="186" spans="1:6" ht="15" x14ac:dyDescent="0.25">
      <c r="A186" s="101" t="s">
        <v>404</v>
      </c>
      <c r="B186" s="100">
        <v>0.64021164021164023</v>
      </c>
      <c r="C186" s="100">
        <v>0.67400881057268724</v>
      </c>
      <c r="D186" s="100">
        <v>0.69437652811735939</v>
      </c>
      <c r="E186" s="100">
        <v>0.63288718929254306</v>
      </c>
      <c r="F186" s="100">
        <v>0.72766884531590414</v>
      </c>
    </row>
    <row r="187" spans="1:6" ht="15" x14ac:dyDescent="0.25">
      <c r="A187" s="101" t="s">
        <v>402</v>
      </c>
      <c r="B187" s="100">
        <v>0.61421181595426078</v>
      </c>
      <c r="C187" s="100">
        <v>0.6381514257620452</v>
      </c>
      <c r="D187" s="100">
        <v>0.61156438453352258</v>
      </c>
      <c r="E187" s="100">
        <v>0.63157894736842102</v>
      </c>
      <c r="F187" s="100">
        <v>0.67146548541897377</v>
      </c>
    </row>
    <row r="188" spans="1:6" ht="15" x14ac:dyDescent="0.25">
      <c r="A188" s="101" t="s">
        <v>401</v>
      </c>
      <c r="B188" s="100">
        <v>0.90909090909090906</v>
      </c>
      <c r="C188" s="100">
        <v>0.48666666666666669</v>
      </c>
      <c r="D188" s="100">
        <v>0.51361867704280151</v>
      </c>
      <c r="E188" s="100">
        <v>0.67592592592592593</v>
      </c>
      <c r="F188" s="100">
        <v>0.46684350132625996</v>
      </c>
    </row>
    <row r="189" spans="1:6" ht="15" x14ac:dyDescent="0.25">
      <c r="A189" s="101" t="s">
        <v>400</v>
      </c>
      <c r="B189" s="100">
        <v>0.63021420518602034</v>
      </c>
      <c r="C189" s="100">
        <v>0.58196721311475408</v>
      </c>
      <c r="D189" s="100">
        <v>0.47049924357034795</v>
      </c>
      <c r="E189" s="100">
        <v>0.31489361702127661</v>
      </c>
      <c r="F189" s="100">
        <v>0.45454545454545453</v>
      </c>
    </row>
    <row r="190" spans="1:6" ht="15" x14ac:dyDescent="0.25">
      <c r="A190" s="101" t="s">
        <v>399</v>
      </c>
      <c r="B190" s="100">
        <v>0.5361028684470821</v>
      </c>
      <c r="C190" s="100">
        <v>0.51043219076005963</v>
      </c>
      <c r="D190" s="100">
        <v>0.50494350282485878</v>
      </c>
      <c r="E190" s="100">
        <v>0.41279069767441862</v>
      </c>
      <c r="F190" s="100">
        <v>0.45092838196286472</v>
      </c>
    </row>
    <row r="191" spans="1:6" ht="15" x14ac:dyDescent="0.25">
      <c r="A191" s="101" t="s">
        <v>398</v>
      </c>
      <c r="B191" s="100">
        <v>0.76827371695178848</v>
      </c>
      <c r="C191" s="100">
        <v>0.81373569198751305</v>
      </c>
      <c r="D191" s="100">
        <v>0.80608974358974361</v>
      </c>
      <c r="E191" s="100">
        <v>0.79069767441860461</v>
      </c>
      <c r="F191" s="100">
        <v>0.77408056042031526</v>
      </c>
    </row>
    <row r="192" spans="1:6" ht="15" x14ac:dyDescent="0.25">
      <c r="A192" s="101" t="s">
        <v>397</v>
      </c>
      <c r="B192" s="100">
        <v>0.75633837152608485</v>
      </c>
      <c r="C192" s="100">
        <v>0.75808570021342969</v>
      </c>
      <c r="D192" s="100">
        <v>0.79369384641464658</v>
      </c>
      <c r="E192" s="100">
        <v>0.78653327338129497</v>
      </c>
      <c r="F192" s="100">
        <v>0.78639957828149709</v>
      </c>
    </row>
    <row r="193" spans="1:6" ht="15" x14ac:dyDescent="0.25">
      <c r="A193" s="101" t="s">
        <v>396</v>
      </c>
      <c r="B193" s="100">
        <v>0.54471544715447151</v>
      </c>
      <c r="C193" s="100">
        <v>0.73134328358208955</v>
      </c>
      <c r="D193" s="100">
        <v>0.66433566433566438</v>
      </c>
      <c r="E193" s="100">
        <v>0.71779141104294475</v>
      </c>
      <c r="F193" s="100">
        <v>0.68831168831168832</v>
      </c>
    </row>
    <row r="194" spans="1:6" ht="15" x14ac:dyDescent="0.25">
      <c r="A194" s="101" t="s">
        <v>395</v>
      </c>
      <c r="B194" s="100">
        <v>0.67307692307692313</v>
      </c>
      <c r="C194" s="100">
        <v>0.71799999999999997</v>
      </c>
      <c r="D194" s="100">
        <v>0.68480725623582761</v>
      </c>
      <c r="E194" s="100">
        <v>0.67632850241545894</v>
      </c>
      <c r="F194" s="100">
        <v>0.76258992805755399</v>
      </c>
    </row>
    <row r="195" spans="1:6" ht="15" x14ac:dyDescent="0.25">
      <c r="A195" s="101" t="s">
        <v>394</v>
      </c>
      <c r="B195" s="100">
        <v>0.60240963855421692</v>
      </c>
      <c r="C195" s="100">
        <v>0.56595744680851068</v>
      </c>
      <c r="D195" s="100">
        <v>0.57761732851985559</v>
      </c>
      <c r="E195" s="100">
        <v>0.63963963963963966</v>
      </c>
      <c r="F195" s="100">
        <v>0.60597826086956519</v>
      </c>
    </row>
    <row r="196" spans="1:6" ht="15" x14ac:dyDescent="0.25">
      <c r="A196" s="101" t="s">
        <v>393</v>
      </c>
      <c r="B196" s="100">
        <v>0.43956043956043955</v>
      </c>
      <c r="C196" s="100">
        <v>0.55555555555555558</v>
      </c>
      <c r="D196" s="100">
        <v>0.68345323741007191</v>
      </c>
      <c r="E196" s="100">
        <v>0.57777777777777772</v>
      </c>
      <c r="F196" s="100">
        <v>0.6607142857142857</v>
      </c>
    </row>
    <row r="197" spans="1:6" ht="15" x14ac:dyDescent="0.25">
      <c r="A197" s="101" t="s">
        <v>392</v>
      </c>
      <c r="B197" s="100">
        <v>0.70825490723312723</v>
      </c>
      <c r="C197" s="100">
        <v>0.69185756972111556</v>
      </c>
      <c r="D197" s="100">
        <v>0.69085612968591692</v>
      </c>
      <c r="E197" s="100">
        <v>0.71437951411687461</v>
      </c>
      <c r="F197" s="100">
        <v>0.74049495368450158</v>
      </c>
    </row>
    <row r="198" spans="1:6" ht="15" x14ac:dyDescent="0.25">
      <c r="A198" s="101" t="s">
        <v>391</v>
      </c>
      <c r="B198" s="100">
        <v>0.62848297213622295</v>
      </c>
      <c r="C198" s="100">
        <v>0.68421052631578949</v>
      </c>
      <c r="D198" s="100">
        <v>0.77860696517412931</v>
      </c>
      <c r="E198" s="100">
        <v>0.73913043478260865</v>
      </c>
      <c r="F198" s="100">
        <v>0.74923547400611623</v>
      </c>
    </row>
    <row r="199" spans="1:6" ht="15" x14ac:dyDescent="0.25">
      <c r="A199" s="101" t="s">
        <v>390</v>
      </c>
      <c r="B199" s="100">
        <v>0.77622377622377625</v>
      </c>
      <c r="C199" s="100">
        <v>0.66386554621848737</v>
      </c>
      <c r="D199" s="100">
        <v>0.72033898305084743</v>
      </c>
      <c r="E199" s="100">
        <v>0.70108695652173914</v>
      </c>
      <c r="F199" s="100">
        <v>0.7570093457943925</v>
      </c>
    </row>
    <row r="200" spans="1:6" ht="15" x14ac:dyDescent="0.25">
      <c r="A200" s="101" t="s">
        <v>389</v>
      </c>
      <c r="B200" s="100">
        <v>0.68181818181818177</v>
      </c>
      <c r="C200" s="100">
        <v>0.7142857142857143</v>
      </c>
      <c r="D200" s="100">
        <v>0.58158995815899583</v>
      </c>
      <c r="E200" s="100">
        <v>0.67843137254901964</v>
      </c>
      <c r="F200" s="100">
        <v>0.69298245614035092</v>
      </c>
    </row>
    <row r="201" spans="1:6" ht="15" x14ac:dyDescent="0.25">
      <c r="A201" s="101" t="s">
        <v>388</v>
      </c>
      <c r="B201" s="100">
        <v>0.39860139860139859</v>
      </c>
      <c r="C201" s="100">
        <v>0.43037974683544306</v>
      </c>
      <c r="D201" s="100">
        <v>0.42857142857142855</v>
      </c>
      <c r="E201" s="100">
        <v>0.40104166666666669</v>
      </c>
      <c r="F201" s="100">
        <v>0.51834862385321101</v>
      </c>
    </row>
    <row r="202" spans="1:6" ht="15" x14ac:dyDescent="0.25">
      <c r="A202" s="101" t="s">
        <v>387</v>
      </c>
      <c r="B202" s="100">
        <v>0.63832853025936598</v>
      </c>
      <c r="C202" s="100">
        <v>0.64412165229232865</v>
      </c>
      <c r="D202" s="100">
        <v>0.59661354581673309</v>
      </c>
      <c r="E202" s="100">
        <v>0.56845637583892616</v>
      </c>
      <c r="F202" s="100">
        <v>0.61334196891191706</v>
      </c>
    </row>
    <row r="203" spans="1:6" ht="15" x14ac:dyDescent="0.25">
      <c r="A203" s="101" t="s">
        <v>386</v>
      </c>
      <c r="B203" s="100">
        <v>0.41075794621026895</v>
      </c>
      <c r="C203" s="100">
        <v>0.71372549019607845</v>
      </c>
      <c r="D203" s="100">
        <v>0.67558528428093645</v>
      </c>
      <c r="E203" s="100">
        <v>0.8901209677419355</v>
      </c>
      <c r="F203" s="100">
        <v>0.86280487804878048</v>
      </c>
    </row>
    <row r="204" spans="1:6" ht="15" x14ac:dyDescent="0.25">
      <c r="A204" s="101" t="s">
        <v>385</v>
      </c>
      <c r="B204" s="100">
        <v>0.66206896551724137</v>
      </c>
      <c r="C204" s="100">
        <v>0.68055555555555558</v>
      </c>
      <c r="D204" s="100">
        <v>0.81395348837209303</v>
      </c>
      <c r="E204" s="100">
        <v>0.59259259259259256</v>
      </c>
      <c r="F204" s="100">
        <v>0.54716981132075471</v>
      </c>
    </row>
    <row r="205" spans="1:6" ht="15" x14ac:dyDescent="0.25">
      <c r="A205" s="101" t="s">
        <v>384</v>
      </c>
      <c r="B205" s="100">
        <v>0.51020408163265307</v>
      </c>
      <c r="C205" s="100">
        <v>0.59050179211469533</v>
      </c>
      <c r="D205" s="100">
        <v>0.63142292490118579</v>
      </c>
      <c r="E205" s="100">
        <v>0.64</v>
      </c>
      <c r="F205" s="100">
        <v>0.6504161712247325</v>
      </c>
    </row>
    <row r="206" spans="1:6" ht="15" x14ac:dyDescent="0.25">
      <c r="A206" s="101" t="s">
        <v>383</v>
      </c>
      <c r="B206" s="100">
        <v>0.47783595113438043</v>
      </c>
      <c r="C206" s="100">
        <v>0.5191108701545134</v>
      </c>
      <c r="D206" s="100">
        <v>0.55851063829787229</v>
      </c>
      <c r="E206" s="100">
        <v>0.58469945355191255</v>
      </c>
      <c r="F206" s="100">
        <v>0.63720930232558137</v>
      </c>
    </row>
    <row r="207" spans="1:6" ht="15" x14ac:dyDescent="0.25">
      <c r="A207" s="101" t="s">
        <v>382</v>
      </c>
      <c r="B207" s="100">
        <v>0.6470588235294118</v>
      </c>
      <c r="C207" s="100">
        <v>0.67307692307692313</v>
      </c>
      <c r="D207" s="100">
        <v>0.68656716417910446</v>
      </c>
      <c r="E207" s="100">
        <v>0.72592592592592597</v>
      </c>
      <c r="F207" s="100">
        <v>0.64341085271317833</v>
      </c>
    </row>
    <row r="208" spans="1:6" ht="15" x14ac:dyDescent="0.25">
      <c r="A208" s="101" t="s">
        <v>381</v>
      </c>
      <c r="B208" s="100">
        <v>0.5843279709392839</v>
      </c>
      <c r="C208" s="100">
        <v>0.53180515759312319</v>
      </c>
      <c r="D208" s="100">
        <v>0.43500424808836025</v>
      </c>
      <c r="E208" s="100">
        <v>0.41517857142857145</v>
      </c>
      <c r="F208" s="100">
        <v>0.46054333764553684</v>
      </c>
    </row>
    <row r="209" spans="1:6" ht="15" x14ac:dyDescent="0.25">
      <c r="A209" s="101" t="s">
        <v>380</v>
      </c>
      <c r="B209" s="100">
        <v>0.67467295732361143</v>
      </c>
      <c r="C209" s="100">
        <v>0.62993507632918055</v>
      </c>
      <c r="D209" s="100">
        <v>0.66029060143461471</v>
      </c>
      <c r="E209" s="100">
        <v>0.65566137566137561</v>
      </c>
      <c r="F209" s="100">
        <v>0.66417763804283747</v>
      </c>
    </row>
    <row r="210" spans="1:6" ht="15" x14ac:dyDescent="0.25">
      <c r="A210" s="101" t="s">
        <v>379</v>
      </c>
      <c r="B210" s="100">
        <v>0.67441860465116277</v>
      </c>
      <c r="C210" s="100">
        <v>0.49122807017543857</v>
      </c>
      <c r="D210" s="100">
        <v>0.65517241379310343</v>
      </c>
      <c r="E210" s="100">
        <v>0.68</v>
      </c>
      <c r="F210" s="100">
        <v>0.8867924528301887</v>
      </c>
    </row>
    <row r="211" spans="1:6" x14ac:dyDescent="0.3">
      <c r="A211" s="99" t="s">
        <v>319</v>
      </c>
    </row>
    <row r="213" spans="1:6" x14ac:dyDescent="0.3">
      <c r="A213" s="9" t="s">
        <v>316</v>
      </c>
      <c r="B213" s="2"/>
    </row>
    <row r="214" spans="1:6" ht="41.4" x14ac:dyDescent="0.3">
      <c r="A214" s="17" t="s">
        <v>378</v>
      </c>
      <c r="B214" s="51" t="s">
        <v>419</v>
      </c>
      <c r="C214" s="51" t="s">
        <v>418</v>
      </c>
      <c r="D214" s="51" t="s">
        <v>417</v>
      </c>
      <c r="E214" s="51" t="s">
        <v>416</v>
      </c>
      <c r="F214" s="51" t="s">
        <v>415</v>
      </c>
    </row>
    <row r="215" spans="1:6" ht="15" x14ac:dyDescent="0.25">
      <c r="A215" s="101" t="s">
        <v>372</v>
      </c>
      <c r="B215" s="100">
        <v>0.875</v>
      </c>
      <c r="C215" s="100">
        <v>0.63829787234042556</v>
      </c>
      <c r="D215" s="100">
        <v>0.82926829268292679</v>
      </c>
      <c r="E215" s="100">
        <v>0.72916666666666663</v>
      </c>
      <c r="F215" s="100">
        <v>0.73584905660377353</v>
      </c>
    </row>
    <row r="216" spans="1:6" ht="15" x14ac:dyDescent="0.25">
      <c r="A216" s="101" t="s">
        <v>369</v>
      </c>
      <c r="B216" s="100">
        <v>0.58285052143684823</v>
      </c>
      <c r="C216" s="100">
        <v>0.5252040326452232</v>
      </c>
      <c r="D216" s="100">
        <v>0.58422590068159685</v>
      </c>
      <c r="E216" s="100">
        <v>0.55182774161241865</v>
      </c>
      <c r="F216" s="100">
        <v>0.67251755265797397</v>
      </c>
    </row>
    <row r="217" spans="1:6" ht="15" x14ac:dyDescent="0.25">
      <c r="A217" s="101" t="s">
        <v>368</v>
      </c>
      <c r="B217" s="100">
        <v>0.81967213114754101</v>
      </c>
      <c r="C217" s="100">
        <v>0.48101265822784811</v>
      </c>
      <c r="D217" s="100">
        <v>0.71052631578947367</v>
      </c>
      <c r="E217" s="100">
        <v>0.66013071895424835</v>
      </c>
      <c r="F217" s="100">
        <v>0.745</v>
      </c>
    </row>
    <row r="218" spans="1:6" ht="15" x14ac:dyDescent="0.25">
      <c r="A218" s="101" t="s">
        <v>367</v>
      </c>
      <c r="B218" s="100">
        <v>0.8165137614678899</v>
      </c>
      <c r="C218" s="100">
        <v>0.84848484848484851</v>
      </c>
      <c r="D218" s="100">
        <v>0.85245901639344257</v>
      </c>
      <c r="E218" s="100">
        <v>0.73333333333333328</v>
      </c>
      <c r="F218" s="100">
        <v>0.84552845528455289</v>
      </c>
    </row>
    <row r="219" spans="1:6" ht="15" x14ac:dyDescent="0.25">
      <c r="A219" s="101" t="s">
        <v>364</v>
      </c>
      <c r="B219" s="100">
        <v>0.71231527093596059</v>
      </c>
      <c r="C219" s="100">
        <v>0.70989010989010992</v>
      </c>
      <c r="D219" s="100">
        <v>0.75369886858137514</v>
      </c>
      <c r="E219" s="100">
        <v>0.73866446826051113</v>
      </c>
      <c r="F219" s="100">
        <v>0.82260479041916168</v>
      </c>
    </row>
    <row r="220" spans="1:6" ht="15" x14ac:dyDescent="0.25">
      <c r="A220" s="101" t="s">
        <v>363</v>
      </c>
      <c r="B220" s="100">
        <v>0.54545454545454541</v>
      </c>
      <c r="C220" s="100">
        <v>0.76305220883534142</v>
      </c>
      <c r="D220" s="100">
        <v>0.77595628415300544</v>
      </c>
      <c r="E220" s="100">
        <v>0.76666666666666672</v>
      </c>
      <c r="F220" s="100">
        <v>0.76842105263157889</v>
      </c>
    </row>
    <row r="221" spans="1:6" ht="15" x14ac:dyDescent="0.25">
      <c r="A221" s="101" t="s">
        <v>359</v>
      </c>
      <c r="B221" s="100">
        <v>0.6174496644295302</v>
      </c>
      <c r="C221" s="100">
        <v>0.58188153310104529</v>
      </c>
      <c r="D221" s="100">
        <v>0.71698113207547165</v>
      </c>
      <c r="E221" s="100">
        <v>0.75</v>
      </c>
      <c r="F221" s="100">
        <v>0.68055555555555558</v>
      </c>
    </row>
    <row r="222" spans="1:6" ht="15" x14ac:dyDescent="0.25">
      <c r="A222" s="101" t="s">
        <v>357</v>
      </c>
      <c r="B222" s="100">
        <v>0.64339622641509431</v>
      </c>
      <c r="C222" s="100">
        <v>0.68273866923818705</v>
      </c>
      <c r="D222" s="100">
        <v>0.55751533742331283</v>
      </c>
      <c r="E222" s="100">
        <v>0.54916317991631802</v>
      </c>
      <c r="F222" s="100">
        <v>0.57867132867132864</v>
      </c>
    </row>
    <row r="223" spans="1:6" ht="15" x14ac:dyDescent="0.25">
      <c r="A223" s="101" t="s">
        <v>356</v>
      </c>
      <c r="B223" s="100">
        <v>0.65346534653465349</v>
      </c>
      <c r="C223" s="100">
        <v>0.71604938271604934</v>
      </c>
      <c r="D223" s="100">
        <v>0.72941176470588232</v>
      </c>
      <c r="E223" s="100">
        <v>0.69811320754716977</v>
      </c>
      <c r="F223" s="100">
        <v>0.77083333333333337</v>
      </c>
    </row>
    <row r="224" spans="1:6" ht="15" x14ac:dyDescent="0.25">
      <c r="A224" s="101" t="s">
        <v>354</v>
      </c>
      <c r="B224" s="100">
        <v>0.53521126760563376</v>
      </c>
      <c r="C224" s="100">
        <v>0.55388813096862211</v>
      </c>
      <c r="D224" s="100">
        <v>0.42024013722126929</v>
      </c>
      <c r="E224" s="100">
        <v>0.62329803328290467</v>
      </c>
      <c r="F224" s="100">
        <v>0.68706697459584298</v>
      </c>
    </row>
    <row r="225" spans="1:6" ht="15" x14ac:dyDescent="0.25">
      <c r="A225" s="101" t="s">
        <v>351</v>
      </c>
      <c r="B225" s="100" t="s">
        <v>84</v>
      </c>
      <c r="C225" s="100" t="s">
        <v>84</v>
      </c>
      <c r="D225" s="100">
        <v>0.97590361445783136</v>
      </c>
      <c r="E225" s="100">
        <v>0.76</v>
      </c>
      <c r="F225" s="100">
        <v>0.75789473684210529</v>
      </c>
    </row>
    <row r="226" spans="1:6" ht="15" x14ac:dyDescent="0.25">
      <c r="A226" s="101" t="s">
        <v>349</v>
      </c>
      <c r="B226" s="100">
        <v>0.57414248021108183</v>
      </c>
      <c r="C226" s="100">
        <v>0.48271798900235663</v>
      </c>
      <c r="D226" s="100">
        <v>0.47576736672051695</v>
      </c>
      <c r="E226" s="100">
        <v>0.55079681274900394</v>
      </c>
      <c r="F226" s="100">
        <v>0.56305858987090363</v>
      </c>
    </row>
    <row r="227" spans="1:6" ht="15" x14ac:dyDescent="0.25">
      <c r="A227" s="101" t="s">
        <v>347</v>
      </c>
      <c r="B227" s="100">
        <v>0.65106071689831746</v>
      </c>
      <c r="C227" s="100">
        <v>0.68105065666041276</v>
      </c>
      <c r="D227" s="100">
        <v>0.671875</v>
      </c>
      <c r="E227" s="100">
        <v>0.69377990430622005</v>
      </c>
      <c r="F227" s="100">
        <v>0.77217015140591205</v>
      </c>
    </row>
    <row r="228" spans="1:6" ht="15" x14ac:dyDescent="0.25">
      <c r="A228" s="101" t="s">
        <v>346</v>
      </c>
      <c r="B228" s="100">
        <v>0.70358306188925079</v>
      </c>
      <c r="C228" s="100">
        <v>0.64075630252100846</v>
      </c>
      <c r="D228" s="100">
        <v>0.63593750000000004</v>
      </c>
      <c r="E228" s="100">
        <v>0.69701986754966883</v>
      </c>
      <c r="F228" s="100">
        <v>0.67903525046382185</v>
      </c>
    </row>
    <row r="229" spans="1:6" ht="15" x14ac:dyDescent="0.25">
      <c r="A229" s="101" t="s">
        <v>345</v>
      </c>
      <c r="B229" s="100">
        <v>0.63909774436090228</v>
      </c>
      <c r="C229" s="100">
        <v>0.66233766233766234</v>
      </c>
      <c r="D229" s="100">
        <v>0.65019011406844107</v>
      </c>
      <c r="E229" s="100">
        <v>0.57963446475195823</v>
      </c>
      <c r="F229" s="100">
        <v>0.67590618336886998</v>
      </c>
    </row>
    <row r="230" spans="1:6" ht="15" x14ac:dyDescent="0.25">
      <c r="A230" s="101" t="s">
        <v>344</v>
      </c>
      <c r="B230" s="100">
        <v>0.75294117647058822</v>
      </c>
      <c r="C230" s="100">
        <v>0.79268292682926833</v>
      </c>
      <c r="D230" s="100">
        <v>0.80487804878048785</v>
      </c>
      <c r="E230" s="100">
        <v>0.77142857142857146</v>
      </c>
      <c r="F230" s="100">
        <v>0.81081081081081086</v>
      </c>
    </row>
    <row r="231" spans="1:6" ht="15" x14ac:dyDescent="0.25">
      <c r="A231" s="101" t="s">
        <v>343</v>
      </c>
      <c r="B231" s="100">
        <v>0.81632653061224492</v>
      </c>
      <c r="C231" s="100">
        <v>0.74603174603174605</v>
      </c>
      <c r="D231" s="100">
        <v>0.81208053691275173</v>
      </c>
      <c r="E231" s="100">
        <v>0.64885496183206104</v>
      </c>
      <c r="F231" s="100">
        <v>0.74561403508771928</v>
      </c>
    </row>
    <row r="232" spans="1:6" ht="15" x14ac:dyDescent="0.25">
      <c r="A232" s="101" t="s">
        <v>337</v>
      </c>
      <c r="B232" s="100">
        <v>0.77737226277372262</v>
      </c>
      <c r="C232" s="100">
        <v>0.78164556962025311</v>
      </c>
      <c r="D232" s="100">
        <v>0.75202156334231807</v>
      </c>
      <c r="E232" s="100">
        <v>0.6542553191489362</v>
      </c>
      <c r="F232" s="100">
        <v>0.75416666666666665</v>
      </c>
    </row>
    <row r="233" spans="1:6" ht="15" x14ac:dyDescent="0.25">
      <c r="A233" s="101" t="s">
        <v>332</v>
      </c>
      <c r="B233" s="100">
        <v>0.43478260869565216</v>
      </c>
      <c r="C233" s="100">
        <v>0.58227848101265822</v>
      </c>
      <c r="D233" s="100">
        <v>0.52380952380952384</v>
      </c>
      <c r="E233" s="100">
        <v>0.51851851851851849</v>
      </c>
      <c r="F233" s="100">
        <v>0.48648648648648651</v>
      </c>
    </row>
    <row r="234" spans="1:6" ht="15" x14ac:dyDescent="0.25">
      <c r="A234" s="101" t="s">
        <v>323</v>
      </c>
      <c r="B234" s="100">
        <v>0.81875492513790382</v>
      </c>
      <c r="C234" s="100">
        <v>0.78809523809523807</v>
      </c>
      <c r="D234" s="100">
        <v>0.80615640599001659</v>
      </c>
      <c r="E234" s="100">
        <v>0.75435684647302903</v>
      </c>
      <c r="F234" s="100">
        <v>0.79090909090909089</v>
      </c>
    </row>
    <row r="235" spans="1:6" ht="15" x14ac:dyDescent="0.25">
      <c r="A235" s="101" t="s">
        <v>322</v>
      </c>
      <c r="B235" s="100">
        <v>0.42499999999999999</v>
      </c>
      <c r="C235" s="100">
        <v>0.5901639344262295</v>
      </c>
      <c r="D235" s="100">
        <v>0.71875</v>
      </c>
      <c r="E235" s="100">
        <v>0.7407407407407407</v>
      </c>
      <c r="F235" s="100">
        <v>0.55172413793103448</v>
      </c>
    </row>
    <row r="236" spans="1:6" ht="15" x14ac:dyDescent="0.25">
      <c r="A236" s="101" t="s">
        <v>321</v>
      </c>
      <c r="B236" s="100">
        <v>0.75</v>
      </c>
      <c r="C236" s="100">
        <v>0.80769230769230771</v>
      </c>
      <c r="D236" s="100">
        <v>0.7142857142857143</v>
      </c>
      <c r="E236" s="100">
        <v>0.88636363636363635</v>
      </c>
      <c r="F236" s="100">
        <v>0.8035714285714286</v>
      </c>
    </row>
    <row r="237" spans="1:6" x14ac:dyDescent="0.3">
      <c r="A237" s="99" t="s">
        <v>319</v>
      </c>
    </row>
    <row r="238" spans="1:6" ht="15" x14ac:dyDescent="0.25">
      <c r="A238" s="99"/>
    </row>
    <row r="239" spans="1:6" x14ac:dyDescent="0.3">
      <c r="A239" s="102" t="s">
        <v>317</v>
      </c>
      <c r="B239" s="2"/>
    </row>
    <row r="240" spans="1:6" ht="41.4" x14ac:dyDescent="0.3">
      <c r="A240" s="17" t="s">
        <v>377</v>
      </c>
      <c r="B240" s="51" t="s">
        <v>419</v>
      </c>
      <c r="C240" s="51" t="s">
        <v>418</v>
      </c>
      <c r="D240" s="51" t="s">
        <v>417</v>
      </c>
      <c r="E240" s="51" t="s">
        <v>416</v>
      </c>
      <c r="F240" s="51" t="s">
        <v>415</v>
      </c>
    </row>
    <row r="241" spans="1:6" ht="15" x14ac:dyDescent="0.25">
      <c r="A241" s="101" t="s">
        <v>376</v>
      </c>
      <c r="B241" s="100">
        <v>0.85682372055239642</v>
      </c>
      <c r="C241" s="100">
        <v>0.86888078325974272</v>
      </c>
      <c r="D241" s="100">
        <v>0.89136704479907714</v>
      </c>
      <c r="E241" s="100">
        <v>0.88490709139173307</v>
      </c>
      <c r="F241" s="100">
        <v>0.85675132468481641</v>
      </c>
    </row>
    <row r="242" spans="1:6" ht="15" x14ac:dyDescent="0.25">
      <c r="A242" s="101" t="s">
        <v>375</v>
      </c>
      <c r="B242" s="100">
        <v>0.75690789473684206</v>
      </c>
      <c r="C242" s="100">
        <v>0.75231053604436227</v>
      </c>
      <c r="D242" s="100">
        <v>0.79390018484288349</v>
      </c>
      <c r="E242" s="100">
        <v>0.79632972322503004</v>
      </c>
      <c r="F242" s="100">
        <v>0.80237612286293825</v>
      </c>
    </row>
    <row r="243" spans="1:6" ht="15" x14ac:dyDescent="0.25">
      <c r="A243" s="101" t="s">
        <v>374</v>
      </c>
      <c r="B243" s="100">
        <v>0.69923664122137408</v>
      </c>
      <c r="C243" s="100">
        <v>0.68976897689768979</v>
      </c>
      <c r="D243" s="100">
        <v>0.74188311688311692</v>
      </c>
      <c r="E243" s="100">
        <v>0.66753585397653192</v>
      </c>
      <c r="F243" s="100">
        <v>0.69105691056910568</v>
      </c>
    </row>
    <row r="244" spans="1:6" x14ac:dyDescent="0.3">
      <c r="A244" s="101" t="s">
        <v>373</v>
      </c>
      <c r="B244" s="100">
        <v>0.84471421345472941</v>
      </c>
      <c r="C244" s="100">
        <v>0.85484764542936287</v>
      </c>
      <c r="D244" s="100">
        <v>0.88506385341476956</v>
      </c>
      <c r="E244" s="100">
        <v>0.88148552703440741</v>
      </c>
      <c r="F244" s="100">
        <v>0.86490604367699342</v>
      </c>
    </row>
    <row r="245" spans="1:6" ht="15" x14ac:dyDescent="0.25">
      <c r="A245" s="101" t="s">
        <v>372</v>
      </c>
      <c r="B245" s="100">
        <v>0.81569965870307171</v>
      </c>
      <c r="C245" s="100">
        <v>0.8271276595744681</v>
      </c>
      <c r="D245" s="100">
        <v>0.83377308707124009</v>
      </c>
      <c r="E245" s="100">
        <v>0.84419263456090654</v>
      </c>
      <c r="F245" s="100">
        <v>0.8671875</v>
      </c>
    </row>
    <row r="246" spans="1:6" ht="15" x14ac:dyDescent="0.25">
      <c r="A246" s="101" t="s">
        <v>371</v>
      </c>
      <c r="B246" s="100">
        <v>0.77229299363057324</v>
      </c>
      <c r="C246" s="100">
        <v>0.76888888888888884</v>
      </c>
      <c r="D246" s="100">
        <v>0.75722543352601157</v>
      </c>
      <c r="E246" s="100">
        <v>0.76758793969849248</v>
      </c>
      <c r="F246" s="100">
        <v>0.75483158475980117</v>
      </c>
    </row>
    <row r="247" spans="1:6" ht="15" x14ac:dyDescent="0.25">
      <c r="A247" s="101" t="s">
        <v>370</v>
      </c>
      <c r="B247" s="100">
        <v>0.74511777733038054</v>
      </c>
      <c r="C247" s="100">
        <v>0.7418899858956276</v>
      </c>
      <c r="D247" s="100">
        <v>0.73649202733485197</v>
      </c>
      <c r="E247" s="100">
        <v>0.7380419729413018</v>
      </c>
      <c r="F247" s="100">
        <v>0.72898110991484777</v>
      </c>
    </row>
    <row r="248" spans="1:6" ht="15" x14ac:dyDescent="0.25">
      <c r="A248" s="101" t="s">
        <v>369</v>
      </c>
      <c r="B248" s="100">
        <v>0.75375375375375375</v>
      </c>
      <c r="C248" s="100">
        <v>0.69700103412616343</v>
      </c>
      <c r="D248" s="100">
        <v>0.74806201550387597</v>
      </c>
      <c r="E248" s="100">
        <v>0.71413390010626998</v>
      </c>
      <c r="F248" s="100">
        <v>0.78375527426160341</v>
      </c>
    </row>
    <row r="249" spans="1:6" ht="15" x14ac:dyDescent="0.25">
      <c r="A249" s="101" t="s">
        <v>368</v>
      </c>
      <c r="B249" s="100">
        <v>0.82474226804123707</v>
      </c>
      <c r="C249" s="100">
        <v>0.82280765066762906</v>
      </c>
      <c r="D249" s="100">
        <v>0.82235939643347056</v>
      </c>
      <c r="E249" s="100">
        <v>0.81606905710491373</v>
      </c>
      <c r="F249" s="100">
        <v>0.82908339076498971</v>
      </c>
    </row>
    <row r="250" spans="1:6" ht="15" x14ac:dyDescent="0.25">
      <c r="A250" s="101" t="s">
        <v>367</v>
      </c>
      <c r="B250" s="100">
        <v>0.80708661417322836</v>
      </c>
      <c r="C250" s="100">
        <v>0.79670468948035489</v>
      </c>
      <c r="D250" s="100">
        <v>0.82105263157894737</v>
      </c>
      <c r="E250" s="100">
        <v>0.84101941747572817</v>
      </c>
      <c r="F250" s="100">
        <v>0.87437475952289345</v>
      </c>
    </row>
    <row r="251" spans="1:6" ht="15" x14ac:dyDescent="0.25">
      <c r="A251" s="101" t="s">
        <v>366</v>
      </c>
      <c r="B251" s="100">
        <v>0.66247906197654938</v>
      </c>
      <c r="C251" s="100">
        <v>0.6825</v>
      </c>
      <c r="D251" s="100">
        <v>0.82550860719874808</v>
      </c>
      <c r="E251" s="100">
        <v>0.82552504038772212</v>
      </c>
      <c r="F251" s="100">
        <v>0.81427530954115079</v>
      </c>
    </row>
    <row r="252" spans="1:6" ht="15" x14ac:dyDescent="0.25">
      <c r="A252" s="101" t="s">
        <v>365</v>
      </c>
      <c r="B252" s="100">
        <v>0.50904392764857886</v>
      </c>
      <c r="C252" s="100">
        <v>0.56360259981429894</v>
      </c>
      <c r="D252" s="100">
        <v>0.53617021276595744</v>
      </c>
      <c r="E252" s="100">
        <v>0.59763313609467461</v>
      </c>
      <c r="F252" s="100">
        <v>0.52481389578163773</v>
      </c>
    </row>
    <row r="253" spans="1:6" ht="15" x14ac:dyDescent="0.25">
      <c r="A253" s="101" t="s">
        <v>364</v>
      </c>
      <c r="B253" s="100">
        <v>0.8288912579957356</v>
      </c>
      <c r="C253" s="100">
        <v>0.83742534837425353</v>
      </c>
      <c r="D253" s="100">
        <v>0.85072886297376094</v>
      </c>
      <c r="E253" s="100">
        <v>0.83566238121855785</v>
      </c>
      <c r="F253" s="100">
        <v>0.86422976501305482</v>
      </c>
    </row>
    <row r="254" spans="1:6" ht="15" x14ac:dyDescent="0.25">
      <c r="A254" s="101" t="s">
        <v>363</v>
      </c>
      <c r="B254" s="100">
        <v>0.79856115107913672</v>
      </c>
      <c r="C254" s="100">
        <v>0.82210242587601079</v>
      </c>
      <c r="D254" s="100">
        <v>0.84678845020624627</v>
      </c>
      <c r="E254" s="100">
        <v>0.81775700934579443</v>
      </c>
      <c r="F254" s="100">
        <v>0.79692917285785048</v>
      </c>
    </row>
    <row r="255" spans="1:6" ht="15" x14ac:dyDescent="0.25">
      <c r="A255" s="101" t="s">
        <v>362</v>
      </c>
      <c r="B255" s="100">
        <v>0.90519877675840976</v>
      </c>
      <c r="C255" s="100">
        <v>0.86107290233837686</v>
      </c>
      <c r="D255" s="100">
        <v>0.85092250922509227</v>
      </c>
      <c r="E255" s="100">
        <v>0.8776520509193777</v>
      </c>
      <c r="F255" s="100">
        <v>0.87089201877934275</v>
      </c>
    </row>
    <row r="256" spans="1:6" ht="15" x14ac:dyDescent="0.25">
      <c r="A256" s="101" t="s">
        <v>361</v>
      </c>
      <c r="B256" s="100">
        <v>0.78322784810126578</v>
      </c>
      <c r="C256" s="100">
        <v>0.82404997397188962</v>
      </c>
      <c r="D256" s="100">
        <v>0.79700748129675814</v>
      </c>
      <c r="E256" s="100">
        <v>0.80925737538148523</v>
      </c>
      <c r="F256" s="100">
        <v>0.81213872832369938</v>
      </c>
    </row>
    <row r="257" spans="1:6" ht="15" x14ac:dyDescent="0.25">
      <c r="A257" s="101" t="s">
        <v>360</v>
      </c>
      <c r="B257" s="100">
        <v>0.77109704641350207</v>
      </c>
      <c r="C257" s="100">
        <v>0.79057017543859653</v>
      </c>
      <c r="D257" s="100">
        <v>0.8101983002832861</v>
      </c>
      <c r="E257" s="100">
        <v>0.82363315696649031</v>
      </c>
      <c r="F257" s="100">
        <v>0.87023411371237458</v>
      </c>
    </row>
    <row r="258" spans="1:6" ht="15" x14ac:dyDescent="0.25">
      <c r="A258" s="101" t="s">
        <v>359</v>
      </c>
      <c r="B258" s="100">
        <v>0.7711624139327663</v>
      </c>
      <c r="C258" s="100">
        <v>0.77665180381029586</v>
      </c>
      <c r="D258" s="100">
        <v>0.8086816720257235</v>
      </c>
      <c r="E258" s="100">
        <v>0.78823529411764703</v>
      </c>
      <c r="F258" s="100">
        <v>0.79990118577075098</v>
      </c>
    </row>
    <row r="259" spans="1:6" ht="15" x14ac:dyDescent="0.25">
      <c r="A259" s="101" t="s">
        <v>358</v>
      </c>
      <c r="B259" s="100">
        <v>0.70967741935483875</v>
      </c>
      <c r="C259" s="100">
        <v>0.82857142857142863</v>
      </c>
      <c r="D259" s="100">
        <v>0.70503597122302153</v>
      </c>
      <c r="E259" s="100">
        <v>0.62878787878787878</v>
      </c>
      <c r="F259" s="100">
        <v>0.73109243697478987</v>
      </c>
    </row>
    <row r="260" spans="1:6" ht="15" x14ac:dyDescent="0.25">
      <c r="A260" s="101" t="s">
        <v>357</v>
      </c>
      <c r="B260" s="100">
        <v>0.66563706563706559</v>
      </c>
      <c r="C260" s="100">
        <v>0.70720299345182414</v>
      </c>
      <c r="D260" s="100">
        <v>0.64389534883720934</v>
      </c>
      <c r="E260" s="100">
        <v>0.60833333333333328</v>
      </c>
      <c r="F260" s="100">
        <v>0.63546255506607929</v>
      </c>
    </row>
    <row r="261" spans="1:6" ht="15" x14ac:dyDescent="0.25">
      <c r="A261" s="101" t="s">
        <v>356</v>
      </c>
      <c r="B261" s="100">
        <v>0.8023152270703473</v>
      </c>
      <c r="C261" s="100">
        <v>0.77276390008058016</v>
      </c>
      <c r="D261" s="100">
        <v>0.79794268919911826</v>
      </c>
      <c r="E261" s="100">
        <v>0.76016540317022741</v>
      </c>
      <c r="F261" s="100">
        <v>0.77749029754204402</v>
      </c>
    </row>
    <row r="262" spans="1:6" ht="15" x14ac:dyDescent="0.25">
      <c r="A262" s="101" t="s">
        <v>355</v>
      </c>
      <c r="B262" s="100">
        <v>0.6035805626598465</v>
      </c>
      <c r="C262" s="100">
        <v>0.6278195488721805</v>
      </c>
      <c r="D262" s="100">
        <v>0.6265709156193896</v>
      </c>
      <c r="E262" s="100">
        <v>0.60875512995896031</v>
      </c>
      <c r="F262" s="100">
        <v>0.61169415292353824</v>
      </c>
    </row>
    <row r="263" spans="1:6" ht="15" x14ac:dyDescent="0.25">
      <c r="A263" s="101" t="s">
        <v>354</v>
      </c>
      <c r="B263" s="100">
        <v>0.74014598540145982</v>
      </c>
      <c r="C263" s="100">
        <v>0.80804020100502516</v>
      </c>
      <c r="D263" s="100">
        <v>0.70819304152637486</v>
      </c>
      <c r="E263" s="100">
        <v>0.7467980295566502</v>
      </c>
      <c r="F263" s="100">
        <v>0.77597109304426382</v>
      </c>
    </row>
    <row r="264" spans="1:6" ht="15" x14ac:dyDescent="0.25">
      <c r="A264" s="101" t="s">
        <v>353</v>
      </c>
      <c r="B264" s="100">
        <v>0.81539597563226873</v>
      </c>
      <c r="C264" s="100">
        <v>0.80799289520426287</v>
      </c>
      <c r="D264" s="100">
        <v>0.82147063772505469</v>
      </c>
      <c r="E264" s="100">
        <v>0.81752988047808761</v>
      </c>
      <c r="F264" s="100">
        <v>0.83200908059023837</v>
      </c>
    </row>
    <row r="265" spans="1:6" ht="15" x14ac:dyDescent="0.25">
      <c r="A265" s="101" t="s">
        <v>352</v>
      </c>
      <c r="B265" s="100">
        <v>0.79459348761007575</v>
      </c>
      <c r="C265" s="100">
        <v>0.80601357904946658</v>
      </c>
      <c r="D265" s="100">
        <v>0.79031604538087519</v>
      </c>
      <c r="E265" s="100">
        <v>0.78769958604376111</v>
      </c>
      <c r="F265" s="100">
        <v>0.80053856510867472</v>
      </c>
    </row>
    <row r="266" spans="1:6" ht="15" x14ac:dyDescent="0.25">
      <c r="A266" s="101" t="s">
        <v>351</v>
      </c>
      <c r="B266" s="100">
        <v>0.84396467124631991</v>
      </c>
      <c r="C266" s="100">
        <v>0.83732789393166751</v>
      </c>
      <c r="D266" s="100">
        <v>0.84008307372793356</v>
      </c>
      <c r="E266" s="100">
        <v>0.83747609942638623</v>
      </c>
      <c r="F266" s="100">
        <v>0.82709616295594501</v>
      </c>
    </row>
    <row r="267" spans="1:6" ht="15" x14ac:dyDescent="0.25">
      <c r="A267" s="101" t="s">
        <v>350</v>
      </c>
      <c r="B267" s="100">
        <v>0.8282763072950291</v>
      </c>
      <c r="C267" s="100">
        <v>0.78045763760049469</v>
      </c>
      <c r="D267" s="100">
        <v>0.79430789133247093</v>
      </c>
      <c r="E267" s="100">
        <v>0.76452410383189118</v>
      </c>
      <c r="F267" s="100">
        <v>0.80895522388059704</v>
      </c>
    </row>
    <row r="268" spans="1:6" ht="15" x14ac:dyDescent="0.25">
      <c r="A268" s="101" t="s">
        <v>349</v>
      </c>
      <c r="B268" s="100">
        <v>0.72848466893793518</v>
      </c>
      <c r="C268" s="100">
        <v>0.57221807318894702</v>
      </c>
      <c r="D268" s="100">
        <v>0.61095100864553309</v>
      </c>
      <c r="E268" s="100">
        <v>0.69662618083670713</v>
      </c>
      <c r="F268" s="100">
        <v>0.69978858350951378</v>
      </c>
    </row>
    <row r="269" spans="1:6" ht="15" x14ac:dyDescent="0.25">
      <c r="A269" s="101" t="s">
        <v>348</v>
      </c>
      <c r="B269" s="100">
        <v>0.88922764227642281</v>
      </c>
      <c r="C269" s="100">
        <v>0.90598938589840794</v>
      </c>
      <c r="D269" s="100">
        <v>0.8886554621848739</v>
      </c>
      <c r="E269" s="100">
        <v>0.87581699346405228</v>
      </c>
      <c r="F269" s="100">
        <v>0.88650793650793647</v>
      </c>
    </row>
    <row r="270" spans="1:6" ht="15" x14ac:dyDescent="0.25">
      <c r="A270" s="101" t="s">
        <v>347</v>
      </c>
      <c r="B270" s="100">
        <v>0.85825545171339568</v>
      </c>
      <c r="C270" s="100">
        <v>0.78331090174966356</v>
      </c>
      <c r="D270" s="100">
        <v>0.80564971751412429</v>
      </c>
      <c r="E270" s="100">
        <v>0.83471074380165289</v>
      </c>
      <c r="F270" s="100">
        <v>0.81782566111655242</v>
      </c>
    </row>
    <row r="271" spans="1:6" ht="15" x14ac:dyDescent="0.25">
      <c r="A271" s="101" t="s">
        <v>346</v>
      </c>
      <c r="B271" s="100">
        <v>0.80090497737556565</v>
      </c>
      <c r="C271" s="100">
        <v>0.80991735537190079</v>
      </c>
      <c r="D271" s="100">
        <v>0.83542039355992848</v>
      </c>
      <c r="E271" s="100">
        <v>0.80059970014992499</v>
      </c>
      <c r="F271" s="100">
        <v>0.77181208053691275</v>
      </c>
    </row>
    <row r="272" spans="1:6" ht="15" x14ac:dyDescent="0.25">
      <c r="A272" s="101" t="s">
        <v>345</v>
      </c>
      <c r="B272" s="100">
        <v>0.80068027210884352</v>
      </c>
      <c r="C272" s="100">
        <v>0.74563242487770787</v>
      </c>
      <c r="D272" s="100">
        <v>0.78206026629292225</v>
      </c>
      <c r="E272" s="100">
        <v>0.76256499133448874</v>
      </c>
      <c r="F272" s="100">
        <v>0.78789561354802884</v>
      </c>
    </row>
    <row r="273" spans="1:6" ht="15" x14ac:dyDescent="0.25">
      <c r="A273" s="101" t="s">
        <v>344</v>
      </c>
      <c r="B273" s="100">
        <v>0.82642304989458892</v>
      </c>
      <c r="C273" s="100">
        <v>0.79289940828402372</v>
      </c>
      <c r="D273" s="100">
        <v>0.80182790905037893</v>
      </c>
      <c r="E273" s="100">
        <v>0.75718782791185735</v>
      </c>
      <c r="F273" s="100">
        <v>0.79255974377925598</v>
      </c>
    </row>
    <row r="274" spans="1:6" ht="15" x14ac:dyDescent="0.25">
      <c r="A274" s="101" t="s">
        <v>343</v>
      </c>
      <c r="B274" s="100">
        <v>0.86922209695603159</v>
      </c>
      <c r="C274" s="100">
        <v>0.86737035337310697</v>
      </c>
      <c r="D274" s="100">
        <v>0.86436781609195401</v>
      </c>
      <c r="E274" s="100">
        <v>0.85637149028077753</v>
      </c>
      <c r="F274" s="100">
        <v>0.85039787798408484</v>
      </c>
    </row>
    <row r="275" spans="1:6" ht="15" x14ac:dyDescent="0.25">
      <c r="A275" s="101" t="s">
        <v>342</v>
      </c>
      <c r="B275" s="100">
        <v>0.80586080586080588</v>
      </c>
      <c r="C275" s="100">
        <v>0.80548469387755106</v>
      </c>
      <c r="D275" s="100">
        <v>0.8013392857142857</v>
      </c>
      <c r="E275" s="100">
        <v>0.79382093316519542</v>
      </c>
      <c r="F275" s="100">
        <v>0.83489784649364995</v>
      </c>
    </row>
    <row r="276" spans="1:6" ht="15" x14ac:dyDescent="0.25">
      <c r="A276" s="101" t="s">
        <v>341</v>
      </c>
      <c r="B276" s="100">
        <v>0.81516443361753954</v>
      </c>
      <c r="C276" s="100">
        <v>0.77999335327351282</v>
      </c>
      <c r="D276" s="100">
        <v>0.80624780624780623</v>
      </c>
      <c r="E276" s="100">
        <v>0.8253189401373896</v>
      </c>
      <c r="F276" s="100">
        <v>0.82230569199653281</v>
      </c>
    </row>
    <row r="277" spans="1:6" x14ac:dyDescent="0.3">
      <c r="A277" s="101" t="s">
        <v>340</v>
      </c>
      <c r="B277" s="100">
        <v>0.75013376136971643</v>
      </c>
      <c r="C277" s="100">
        <v>0.74767932489451472</v>
      </c>
      <c r="D277" s="100">
        <v>0.79038854805725967</v>
      </c>
      <c r="E277" s="100">
        <v>0.77110993096123204</v>
      </c>
      <c r="F277" s="100">
        <v>0.71053886504530284</v>
      </c>
    </row>
    <row r="278" spans="1:6" ht="15" x14ac:dyDescent="0.25">
      <c r="A278" s="101" t="s">
        <v>339</v>
      </c>
      <c r="B278" s="100">
        <v>0.88134015821312239</v>
      </c>
      <c r="C278" s="100">
        <v>0.86715391229578676</v>
      </c>
      <c r="D278" s="100">
        <v>0.84426229508196726</v>
      </c>
      <c r="E278" s="100">
        <v>0.82418952618453867</v>
      </c>
      <c r="F278" s="100">
        <v>0.85859012241452093</v>
      </c>
    </row>
    <row r="279" spans="1:6" ht="15" x14ac:dyDescent="0.25">
      <c r="A279" s="101" t="s">
        <v>338</v>
      </c>
      <c r="B279" s="100">
        <v>0.85426008968609868</v>
      </c>
      <c r="C279" s="100">
        <v>0.85641025641025637</v>
      </c>
      <c r="D279" s="100">
        <v>0.79587792310741179</v>
      </c>
      <c r="E279" s="100">
        <v>0.7670772676371781</v>
      </c>
      <c r="F279" s="100">
        <v>0.7562477363274176</v>
      </c>
    </row>
    <row r="280" spans="1:6" ht="15" x14ac:dyDescent="0.25">
      <c r="A280" s="101" t="s">
        <v>337</v>
      </c>
      <c r="B280" s="100">
        <v>0.78246392896781358</v>
      </c>
      <c r="C280" s="100">
        <v>0.75525339925834367</v>
      </c>
      <c r="D280" s="100">
        <v>0.77108433734939763</v>
      </c>
      <c r="E280" s="100">
        <v>0.73972602739726023</v>
      </c>
      <c r="F280" s="100">
        <v>0.78815080789946135</v>
      </c>
    </row>
    <row r="281" spans="1:6" ht="15" x14ac:dyDescent="0.25">
      <c r="A281" s="101" t="s">
        <v>336</v>
      </c>
      <c r="B281" s="100">
        <v>0.84095274683058008</v>
      </c>
      <c r="C281" s="100">
        <v>0.83040330920372285</v>
      </c>
      <c r="D281" s="100">
        <v>0.829657278588395</v>
      </c>
      <c r="E281" s="100">
        <v>0.83755488010807155</v>
      </c>
      <c r="F281" s="100">
        <v>0.82510795805058601</v>
      </c>
    </row>
    <row r="282" spans="1:6" ht="15" x14ac:dyDescent="0.25">
      <c r="A282" s="101" t="s">
        <v>335</v>
      </c>
      <c r="B282" s="100">
        <v>0.80802792321116923</v>
      </c>
      <c r="C282" s="100">
        <v>0.81706244503078274</v>
      </c>
      <c r="D282" s="100">
        <v>0.84602368866328259</v>
      </c>
      <c r="E282" s="100">
        <v>0.8265449438202247</v>
      </c>
      <c r="F282" s="100">
        <v>0.82174167153711275</v>
      </c>
    </row>
    <row r="283" spans="1:6" ht="15" x14ac:dyDescent="0.25">
      <c r="A283" s="101" t="s">
        <v>334</v>
      </c>
      <c r="B283" s="100" t="s">
        <v>84</v>
      </c>
      <c r="C283" s="100">
        <v>0.68534482758620685</v>
      </c>
      <c r="D283" s="100">
        <v>0.62204724409448819</v>
      </c>
      <c r="E283" s="100">
        <v>0.72093023255813948</v>
      </c>
      <c r="F283" s="100">
        <v>0.74647887323943662</v>
      </c>
    </row>
    <row r="284" spans="1:6" ht="15" x14ac:dyDescent="0.25">
      <c r="A284" s="101" t="s">
        <v>333</v>
      </c>
      <c r="B284" s="100">
        <v>0.41379310344827586</v>
      </c>
      <c r="C284" s="100">
        <v>0.62644628099173549</v>
      </c>
      <c r="D284" s="100">
        <v>0.57530120481927716</v>
      </c>
      <c r="E284" s="100">
        <v>0.63823529411764701</v>
      </c>
      <c r="F284" s="100">
        <v>0.60632183908045978</v>
      </c>
    </row>
    <row r="285" spans="1:6" ht="15" x14ac:dyDescent="0.25">
      <c r="A285" s="101" t="s">
        <v>332</v>
      </c>
      <c r="B285" s="100">
        <v>0.74444444444444446</v>
      </c>
      <c r="C285" s="100">
        <v>0.63543441226575814</v>
      </c>
      <c r="D285" s="100">
        <v>0.60766045548654246</v>
      </c>
      <c r="E285" s="100">
        <v>0.67138193688792169</v>
      </c>
      <c r="F285" s="100">
        <v>0.60666666666666669</v>
      </c>
    </row>
    <row r="286" spans="1:6" ht="15" x14ac:dyDescent="0.25">
      <c r="A286" s="101" t="s">
        <v>331</v>
      </c>
      <c r="B286" s="100">
        <v>0.43695861405197306</v>
      </c>
      <c r="C286" s="100">
        <v>0.4116591928251121</v>
      </c>
      <c r="D286" s="100">
        <v>0.39013933547695606</v>
      </c>
      <c r="E286" s="100">
        <v>0.44341372912801486</v>
      </c>
      <c r="F286" s="100">
        <v>0.50945945945945947</v>
      </c>
    </row>
    <row r="287" spans="1:6" ht="15" x14ac:dyDescent="0.25">
      <c r="A287" s="101" t="s">
        <v>330</v>
      </c>
      <c r="B287" s="100">
        <v>0.83181299885974913</v>
      </c>
      <c r="C287" s="100">
        <v>0.79679705959569436</v>
      </c>
      <c r="D287" s="100">
        <v>0.76205861989383794</v>
      </c>
      <c r="E287" s="100">
        <v>0.76258649486995944</v>
      </c>
      <c r="F287" s="100">
        <v>0.78500635324015244</v>
      </c>
    </row>
    <row r="288" spans="1:6" ht="15" x14ac:dyDescent="0.25">
      <c r="A288" s="101" t="s">
        <v>329</v>
      </c>
      <c r="B288" s="100">
        <v>0.82190378710337764</v>
      </c>
      <c r="C288" s="100">
        <v>0.80499075785582253</v>
      </c>
      <c r="D288" s="100">
        <v>0.83524904214559392</v>
      </c>
      <c r="E288" s="100">
        <v>0.78898305084745768</v>
      </c>
      <c r="F288" s="100">
        <v>0.8230337078651685</v>
      </c>
    </row>
    <row r="289" spans="1:6" ht="15" x14ac:dyDescent="0.25">
      <c r="A289" s="101" t="s">
        <v>328</v>
      </c>
      <c r="B289" s="100">
        <v>0.47230320699708456</v>
      </c>
      <c r="C289" s="100">
        <v>0.61452513966480449</v>
      </c>
      <c r="D289" s="100">
        <v>0.62941176470588234</v>
      </c>
      <c r="E289" s="100">
        <v>0.67479674796747968</v>
      </c>
      <c r="F289" s="100">
        <v>0.6560509554140127</v>
      </c>
    </row>
    <row r="290" spans="1:6" ht="15" x14ac:dyDescent="0.25">
      <c r="A290" s="101" t="s">
        <v>327</v>
      </c>
      <c r="B290" s="100">
        <v>0.55723204994797082</v>
      </c>
      <c r="C290" s="100">
        <v>0.61969439728353137</v>
      </c>
      <c r="D290" s="100">
        <v>0.63343717549325029</v>
      </c>
      <c r="E290" s="100">
        <v>0.7265795206971678</v>
      </c>
      <c r="F290" s="100">
        <v>0.6342769701606733</v>
      </c>
    </row>
    <row r="291" spans="1:6" ht="15" x14ac:dyDescent="0.25">
      <c r="A291" s="101" t="s">
        <v>326</v>
      </c>
      <c r="B291" s="100">
        <v>0.82607318232219229</v>
      </c>
      <c r="C291" s="100">
        <v>0.79257073424752644</v>
      </c>
      <c r="D291" s="100">
        <v>0.80025844563411486</v>
      </c>
      <c r="E291" s="100">
        <v>0.80918349115597643</v>
      </c>
      <c r="F291" s="100">
        <v>0.82646420824295008</v>
      </c>
    </row>
    <row r="292" spans="1:6" ht="15" x14ac:dyDescent="0.25">
      <c r="A292" s="101" t="s">
        <v>325</v>
      </c>
      <c r="B292" s="100">
        <v>0.79368587213891084</v>
      </c>
      <c r="C292" s="100">
        <v>0.73807325330871032</v>
      </c>
      <c r="D292" s="100">
        <v>0.75177797051170858</v>
      </c>
      <c r="E292" s="100">
        <v>0.76228482003129894</v>
      </c>
      <c r="F292" s="100">
        <v>0.75906539220148683</v>
      </c>
    </row>
    <row r="293" spans="1:6" ht="15" x14ac:dyDescent="0.25">
      <c r="A293" s="101" t="s">
        <v>324</v>
      </c>
      <c r="B293" s="100">
        <v>0.600828729281768</v>
      </c>
      <c r="C293" s="100">
        <v>0.55745967741935487</v>
      </c>
      <c r="D293" s="100">
        <v>0.5547752808988764</v>
      </c>
      <c r="E293" s="100">
        <v>0.5</v>
      </c>
      <c r="F293" s="100">
        <v>0.44570502431118314</v>
      </c>
    </row>
    <row r="294" spans="1:6" ht="15" x14ac:dyDescent="0.25">
      <c r="A294" s="101" t="s">
        <v>323</v>
      </c>
      <c r="B294" s="100">
        <v>0.81505376344086022</v>
      </c>
      <c r="C294" s="100">
        <v>0.7767819035424669</v>
      </c>
      <c r="D294" s="100">
        <v>0.80009298000929796</v>
      </c>
      <c r="E294" s="100">
        <v>0.82081194587027528</v>
      </c>
      <c r="F294" s="100">
        <v>0.80096660808435849</v>
      </c>
    </row>
    <row r="295" spans="1:6" ht="15" x14ac:dyDescent="0.25">
      <c r="A295" s="101" t="s">
        <v>322</v>
      </c>
      <c r="B295" s="100">
        <v>0.70984943538268508</v>
      </c>
      <c r="C295" s="100">
        <v>0.68638796470418051</v>
      </c>
      <c r="D295" s="100">
        <v>0.69568811131009778</v>
      </c>
      <c r="E295" s="100">
        <v>0.70047104461069554</v>
      </c>
      <c r="F295" s="100">
        <v>0.70330578512396691</v>
      </c>
    </row>
    <row r="296" spans="1:6" ht="15" x14ac:dyDescent="0.25">
      <c r="A296" s="101" t="s">
        <v>321</v>
      </c>
      <c r="B296" s="100">
        <v>0.70433145009416198</v>
      </c>
      <c r="C296" s="100">
        <v>0.73431317128321083</v>
      </c>
      <c r="D296" s="100">
        <v>0.79850347407803313</v>
      </c>
      <c r="E296" s="100">
        <v>0.80076997112608272</v>
      </c>
      <c r="F296" s="100">
        <v>0.75252303641948226</v>
      </c>
    </row>
    <row r="297" spans="1:6" ht="15" x14ac:dyDescent="0.25">
      <c r="A297" s="101" t="s">
        <v>320</v>
      </c>
      <c r="B297" s="100">
        <v>0.55239179954441908</v>
      </c>
      <c r="C297" s="100">
        <v>0.5450081833060556</v>
      </c>
      <c r="D297" s="100">
        <v>0.59440559440559437</v>
      </c>
      <c r="E297" s="100">
        <v>0.66666666666666663</v>
      </c>
      <c r="F297" s="100">
        <v>6.0714285714285714E-2</v>
      </c>
    </row>
    <row r="298" spans="1:6" x14ac:dyDescent="0.3">
      <c r="A298" s="99" t="s">
        <v>319</v>
      </c>
    </row>
    <row r="301" spans="1:6" x14ac:dyDescent="0.3">
      <c r="A301" s="98" t="s">
        <v>318</v>
      </c>
    </row>
    <row r="302" spans="1:6" ht="15" x14ac:dyDescent="0.25">
      <c r="A302" s="53"/>
    </row>
    <row r="303" spans="1:6" x14ac:dyDescent="0.3">
      <c r="A303" s="34" t="s">
        <v>97</v>
      </c>
    </row>
  </sheetData>
  <sortState ref="A241:F297">
    <sortCondition ref="A241:A297"/>
  </sortState>
  <hyperlinks>
    <hyperlink ref="A303" location="Indice!A1" display="Volver al índice"/>
  </hyperlink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Comparación Tasas</vt:lpstr>
      <vt:lpstr>Retención 1er año general</vt:lpstr>
      <vt:lpstr>Retención 1er año Carreras </vt:lpstr>
      <vt:lpstr>Retención 1er año Sexo</vt:lpstr>
      <vt:lpstr>Retención 1er año Origen Sec.</vt:lpstr>
      <vt:lpstr>Retención 1er año x 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Luna Elizalde Ovalle</dc:creator>
  <cp:lastModifiedBy>CLAUDIO PARRA</cp:lastModifiedBy>
  <cp:lastPrinted>2016-09-14T20:02:53Z</cp:lastPrinted>
  <dcterms:created xsi:type="dcterms:W3CDTF">2014-12-02T16:22:35Z</dcterms:created>
  <dcterms:modified xsi:type="dcterms:W3CDTF">2018-03-27T15:36:21Z</dcterms:modified>
</cp:coreProperties>
</file>