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 PARRA\Desktop\Actualizacion Sistema\Seccion Publica\"/>
    </mc:Choice>
  </mc:AlternateContent>
  <bookViews>
    <workbookView xWindow="0" yWindow="0" windowWidth="23040" windowHeight="8544" tabRatio="921"/>
  </bookViews>
  <sheets>
    <sheet name="Indice" sheetId="1" r:id="rId1"/>
    <sheet name="Comparación Tasas" sheetId="18" r:id="rId2"/>
    <sheet name="Retención 1er año general" sheetId="3" r:id="rId3"/>
    <sheet name="Retención 1er año Carreras " sheetId="14" r:id="rId4"/>
    <sheet name="Retención 1er año Sexo" sheetId="15" r:id="rId5"/>
    <sheet name="Retención 1er año Origen Sec." sheetId="16" r:id="rId6"/>
    <sheet name="Retención 1er año x IES" sheetId="19" r:id="rId7"/>
  </sheets>
  <definedNames>
    <definedName name="_xlnm._FilterDatabase" localSheetId="1" hidden="1">'Comparación Tasas'!$A$30:$Q$35</definedName>
    <definedName name="_xlnm._FilterDatabase" localSheetId="4" hidden="1">'Retención 1er año Sexo'!$A$184:$Q$184</definedName>
    <definedName name="_xlnm._FilterDatabase" localSheetId="6" hidden="1">'Retención 1er año x IES'!$A$44:$L$283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6" l="1"/>
  <c r="P85" i="16"/>
  <c r="O85" i="16"/>
  <c r="Q84" i="16"/>
  <c r="P84" i="16"/>
  <c r="O84" i="16"/>
  <c r="Q83" i="16"/>
  <c r="P83" i="16"/>
  <c r="O83" i="16"/>
  <c r="Q82" i="16"/>
  <c r="P82" i="16"/>
  <c r="O82" i="16"/>
  <c r="Q81" i="16"/>
  <c r="P81" i="16"/>
  <c r="O81" i="16"/>
  <c r="Q80" i="16"/>
  <c r="P80" i="16"/>
  <c r="O80" i="16"/>
  <c r="Q79" i="16"/>
  <c r="P79" i="16"/>
  <c r="O79" i="16"/>
  <c r="Q75" i="16"/>
  <c r="P75" i="16"/>
  <c r="O75" i="16"/>
  <c r="Q74" i="16"/>
  <c r="P74" i="16"/>
  <c r="O74" i="16"/>
  <c r="Q73" i="16"/>
  <c r="P73" i="16"/>
  <c r="O73" i="16"/>
  <c r="Q72" i="16"/>
  <c r="P72" i="16"/>
  <c r="O72" i="16"/>
  <c r="Q71" i="16"/>
  <c r="P71" i="16"/>
  <c r="O71" i="16"/>
  <c r="Q70" i="16"/>
  <c r="P70" i="16"/>
  <c r="O70" i="16"/>
  <c r="Q69" i="16"/>
  <c r="P69" i="16"/>
  <c r="O69" i="16"/>
  <c r="Q68" i="16"/>
  <c r="P68" i="16"/>
  <c r="O68" i="16"/>
  <c r="Q67" i="16"/>
  <c r="P67" i="16"/>
  <c r="O67" i="16"/>
  <c r="Q63" i="16"/>
  <c r="P63" i="16"/>
  <c r="O63" i="16"/>
  <c r="Q62" i="16"/>
  <c r="P62" i="16"/>
  <c r="O62" i="16"/>
  <c r="Q61" i="16"/>
  <c r="P61" i="16"/>
  <c r="O61" i="16"/>
  <c r="Q60" i="16"/>
  <c r="P60" i="16"/>
  <c r="O60" i="16"/>
  <c r="Q56" i="16"/>
  <c r="P56" i="16"/>
  <c r="O56" i="16"/>
  <c r="Q55" i="16"/>
  <c r="P55" i="16"/>
  <c r="O55" i="16"/>
  <c r="Q54" i="16"/>
  <c r="P54" i="16"/>
  <c r="O54" i="16"/>
  <c r="Q53" i="16"/>
  <c r="P53" i="16"/>
  <c r="O53" i="16"/>
  <c r="Q52" i="16"/>
  <c r="P52" i="16"/>
  <c r="O52" i="16"/>
  <c r="Q51" i="16"/>
  <c r="P51" i="16"/>
  <c r="O51" i="16"/>
  <c r="Q50" i="16"/>
  <c r="P50" i="16"/>
  <c r="O50" i="16"/>
  <c r="Q49" i="16"/>
  <c r="P49" i="16"/>
  <c r="O49" i="16"/>
  <c r="Q48" i="16"/>
  <c r="P48" i="16"/>
  <c r="O48" i="16"/>
  <c r="Q47" i="16"/>
  <c r="P47" i="16"/>
  <c r="O47" i="16"/>
  <c r="Q43" i="16"/>
  <c r="P43" i="16"/>
  <c r="O43" i="16"/>
  <c r="Q42" i="16"/>
  <c r="P42" i="16"/>
  <c r="O42" i="16"/>
  <c r="Q41" i="16"/>
  <c r="P41" i="16"/>
  <c r="O41" i="16"/>
  <c r="Q37" i="16"/>
  <c r="P37" i="16"/>
  <c r="O37" i="16"/>
  <c r="Q36" i="16"/>
  <c r="P36" i="16"/>
  <c r="O36" i="16"/>
  <c r="Q35" i="16"/>
  <c r="P35" i="16"/>
  <c r="O35" i="16"/>
  <c r="Q34" i="16"/>
  <c r="P34" i="16"/>
  <c r="O34" i="16"/>
  <c r="Q33" i="16"/>
  <c r="P33" i="16"/>
  <c r="O33" i="16"/>
  <c r="Q32" i="16"/>
  <c r="P32" i="16"/>
  <c r="O32" i="16"/>
  <c r="Q31" i="16"/>
  <c r="P31" i="16"/>
  <c r="O31" i="16"/>
  <c r="Q30" i="16"/>
  <c r="P30" i="16"/>
  <c r="O30" i="16"/>
  <c r="Q29" i="16"/>
  <c r="P29" i="16"/>
  <c r="O29" i="16"/>
  <c r="Q28" i="16"/>
  <c r="P28" i="16"/>
  <c r="O28" i="16"/>
  <c r="Q27" i="16"/>
  <c r="P27" i="16"/>
  <c r="O27" i="16"/>
  <c r="Q26" i="16"/>
  <c r="P26" i="16"/>
  <c r="O26" i="16"/>
  <c r="Q25" i="16"/>
  <c r="P25" i="16"/>
  <c r="O25" i="16"/>
  <c r="Q20" i="16"/>
  <c r="P20" i="16"/>
  <c r="O20" i="16"/>
  <c r="Q19" i="16"/>
  <c r="P19" i="16"/>
  <c r="O19" i="16"/>
  <c r="Q18" i="16"/>
  <c r="P18" i="16"/>
  <c r="O18" i="16"/>
  <c r="Q17" i="16"/>
  <c r="P17" i="16"/>
  <c r="O17" i="16"/>
  <c r="Q13" i="16"/>
  <c r="P13" i="16"/>
  <c r="O13" i="16"/>
  <c r="Q12" i="16"/>
  <c r="P12" i="16"/>
  <c r="O12" i="16"/>
  <c r="Q11" i="16"/>
  <c r="P11" i="16"/>
  <c r="O11" i="16"/>
  <c r="Q10" i="16"/>
  <c r="P10" i="16"/>
  <c r="O10" i="16"/>
  <c r="Q9" i="16"/>
  <c r="P9" i="16"/>
  <c r="O9" i="16"/>
  <c r="Q7" i="16"/>
  <c r="P7" i="16"/>
  <c r="O7" i="16"/>
  <c r="Q244" i="15"/>
  <c r="P244" i="15"/>
  <c r="O244" i="15"/>
  <c r="Q243" i="15"/>
  <c r="P243" i="15"/>
  <c r="O243" i="15"/>
  <c r="Q242" i="15"/>
  <c r="P242" i="15"/>
  <c r="O242" i="15"/>
  <c r="Q241" i="15"/>
  <c r="P241" i="15"/>
  <c r="O241" i="15"/>
  <c r="Q240" i="15"/>
  <c r="P240" i="15"/>
  <c r="O240" i="15"/>
  <c r="Q239" i="15"/>
  <c r="P239" i="15"/>
  <c r="O239" i="15"/>
  <c r="Q238" i="15"/>
  <c r="P238" i="15"/>
  <c r="O238" i="15"/>
  <c r="Q237" i="15"/>
  <c r="P237" i="15"/>
  <c r="O237" i="15"/>
  <c r="Q236" i="15"/>
  <c r="P236" i="15"/>
  <c r="O236" i="15"/>
  <c r="Q235" i="15"/>
  <c r="P235" i="15"/>
  <c r="O235" i="15"/>
  <c r="Q234" i="15"/>
  <c r="P234" i="15"/>
  <c r="O234" i="15"/>
  <c r="Q233" i="15"/>
  <c r="P233" i="15"/>
  <c r="O233" i="15"/>
  <c r="Q232" i="15"/>
  <c r="P232" i="15"/>
  <c r="O232" i="15"/>
  <c r="Q231" i="15"/>
  <c r="P231" i="15"/>
  <c r="O231" i="15"/>
  <c r="Q230" i="15"/>
  <c r="P230" i="15"/>
  <c r="O230" i="15"/>
  <c r="Q229" i="15"/>
  <c r="P229" i="15"/>
  <c r="O229" i="15"/>
  <c r="Q228" i="15"/>
  <c r="P228" i="15"/>
  <c r="O228" i="15"/>
  <c r="Q227" i="15"/>
  <c r="P227" i="15"/>
  <c r="O227" i="15"/>
  <c r="Q226" i="15"/>
  <c r="P226" i="15"/>
  <c r="O226" i="15"/>
  <c r="Q225" i="15"/>
  <c r="P225" i="15"/>
  <c r="O225" i="15"/>
  <c r="Q224" i="15"/>
  <c r="P224" i="15"/>
  <c r="O224" i="15"/>
  <c r="Q223" i="15"/>
  <c r="P223" i="15"/>
  <c r="O223" i="15"/>
  <c r="Q222" i="15"/>
  <c r="P222" i="15"/>
  <c r="O222" i="15"/>
  <c r="Q221" i="15"/>
  <c r="P221" i="15"/>
  <c r="O221" i="15"/>
  <c r="Q220" i="15"/>
  <c r="P220" i="15"/>
  <c r="O220" i="15"/>
  <c r="Q219" i="15"/>
  <c r="P219" i="15"/>
  <c r="O219" i="15"/>
  <c r="Q218" i="15"/>
  <c r="P218" i="15"/>
  <c r="O218" i="15"/>
  <c r="Q217" i="15"/>
  <c r="P217" i="15"/>
  <c r="O217" i="15"/>
  <c r="Q216" i="15"/>
  <c r="P216" i="15"/>
  <c r="O216" i="15"/>
  <c r="Q215" i="15"/>
  <c r="P215" i="15"/>
  <c r="O215" i="15"/>
  <c r="Q214" i="15"/>
  <c r="P214" i="15"/>
  <c r="O214" i="15"/>
  <c r="Q213" i="15"/>
  <c r="P213" i="15"/>
  <c r="O213" i="15"/>
  <c r="Q212" i="15"/>
  <c r="P212" i="15"/>
  <c r="O212" i="15"/>
  <c r="Q211" i="15"/>
  <c r="P211" i="15"/>
  <c r="O211" i="15"/>
  <c r="Q210" i="15"/>
  <c r="P210" i="15"/>
  <c r="O210" i="15"/>
  <c r="Q209" i="15"/>
  <c r="P209" i="15"/>
  <c r="O209" i="15"/>
  <c r="Q208" i="15"/>
  <c r="P208" i="15"/>
  <c r="O208" i="15"/>
  <c r="Q207" i="15"/>
  <c r="P207" i="15"/>
  <c r="O207" i="15"/>
  <c r="Q206" i="15"/>
  <c r="P206" i="15"/>
  <c r="O206" i="15"/>
  <c r="Q205" i="15"/>
  <c r="P205" i="15"/>
  <c r="O205" i="15"/>
  <c r="Q204" i="15"/>
  <c r="P204" i="15"/>
  <c r="O204" i="15"/>
  <c r="Q203" i="15"/>
  <c r="P203" i="15"/>
  <c r="O203" i="15"/>
  <c r="Q202" i="15"/>
  <c r="P202" i="15"/>
  <c r="O202" i="15"/>
  <c r="Q201" i="15"/>
  <c r="P201" i="15"/>
  <c r="O201" i="15"/>
  <c r="Q200" i="15"/>
  <c r="P200" i="15"/>
  <c r="O200" i="15"/>
  <c r="Q199" i="15"/>
  <c r="P199" i="15"/>
  <c r="O199" i="15"/>
  <c r="Q198" i="15"/>
  <c r="P198" i="15"/>
  <c r="O198" i="15"/>
  <c r="Q197" i="15"/>
  <c r="P197" i="15"/>
  <c r="O197" i="15"/>
  <c r="Q196" i="15"/>
  <c r="P196" i="15"/>
  <c r="O196" i="15"/>
  <c r="Q195" i="15"/>
  <c r="P195" i="15"/>
  <c r="O195" i="15"/>
  <c r="Q194" i="15"/>
  <c r="P194" i="15"/>
  <c r="O194" i="15"/>
  <c r="Q193" i="15"/>
  <c r="P193" i="15"/>
  <c r="O193" i="15"/>
  <c r="Q192" i="15"/>
  <c r="P192" i="15"/>
  <c r="O192" i="15"/>
  <c r="Q191" i="15"/>
  <c r="P191" i="15"/>
  <c r="O191" i="15"/>
  <c r="Q190" i="15"/>
  <c r="P190" i="15"/>
  <c r="O190" i="15"/>
  <c r="Q189" i="15"/>
  <c r="P189" i="15"/>
  <c r="O189" i="15"/>
  <c r="Q188" i="15"/>
  <c r="P188" i="15"/>
  <c r="O188" i="15"/>
  <c r="Q187" i="15"/>
  <c r="P187" i="15"/>
  <c r="O187" i="15"/>
  <c r="Q186" i="15"/>
  <c r="P186" i="15"/>
  <c r="O186" i="15"/>
  <c r="O185" i="15" l="1"/>
  <c r="P185" i="15"/>
  <c r="Q185" i="15"/>
  <c r="O152" i="15"/>
  <c r="P152" i="15"/>
  <c r="Q152" i="15"/>
  <c r="O153" i="15"/>
  <c r="P153" i="15"/>
  <c r="Q153" i="15"/>
  <c r="O154" i="15"/>
  <c r="P154" i="15"/>
  <c r="Q154" i="15"/>
  <c r="O155" i="15"/>
  <c r="P155" i="15"/>
  <c r="Q155" i="15"/>
  <c r="O156" i="15"/>
  <c r="P156" i="15"/>
  <c r="Q156" i="15"/>
  <c r="O157" i="15"/>
  <c r="P157" i="15"/>
  <c r="Q157" i="15"/>
  <c r="O158" i="15"/>
  <c r="P158" i="15"/>
  <c r="Q158" i="15"/>
  <c r="Q159" i="15"/>
  <c r="O160" i="15"/>
  <c r="P160" i="15"/>
  <c r="Q160" i="15"/>
  <c r="O161" i="15"/>
  <c r="P161" i="15"/>
  <c r="Q161" i="15"/>
  <c r="O162" i="15"/>
  <c r="P162" i="15"/>
  <c r="Q162" i="15"/>
  <c r="O163" i="15"/>
  <c r="P163" i="15"/>
  <c r="Q163" i="15"/>
  <c r="O164" i="15"/>
  <c r="P164" i="15"/>
  <c r="Q164" i="15"/>
  <c r="O165" i="15"/>
  <c r="P165" i="15"/>
  <c r="Q165" i="15"/>
  <c r="O166" i="15"/>
  <c r="P166" i="15"/>
  <c r="Q166" i="15"/>
  <c r="O167" i="15"/>
  <c r="P167" i="15"/>
  <c r="Q167" i="15"/>
  <c r="O168" i="15"/>
  <c r="P168" i="15"/>
  <c r="Q168" i="15"/>
  <c r="O169" i="15"/>
  <c r="P169" i="15"/>
  <c r="Q169" i="15"/>
  <c r="O170" i="15"/>
  <c r="P170" i="15"/>
  <c r="Q170" i="15"/>
  <c r="O171" i="15"/>
  <c r="P171" i="15"/>
  <c r="Q171" i="15"/>
  <c r="O172" i="15"/>
  <c r="P172" i="15"/>
  <c r="Q172" i="15"/>
  <c r="O173" i="15"/>
  <c r="P173" i="15"/>
  <c r="Q173" i="15"/>
  <c r="O174" i="15"/>
  <c r="P174" i="15"/>
  <c r="Q174" i="15"/>
  <c r="O175" i="15"/>
  <c r="P175" i="15"/>
  <c r="Q175" i="15"/>
  <c r="O176" i="15"/>
  <c r="P176" i="15"/>
  <c r="Q176" i="15"/>
  <c r="O177" i="15"/>
  <c r="P177" i="15"/>
  <c r="Q177" i="15"/>
  <c r="O178" i="15"/>
  <c r="P178" i="15"/>
  <c r="Q178" i="15"/>
  <c r="O179" i="15"/>
  <c r="P179" i="15"/>
  <c r="Q179" i="15"/>
  <c r="O180" i="15"/>
  <c r="P180" i="15"/>
  <c r="Q180" i="15"/>
  <c r="Q151" i="15"/>
  <c r="P151" i="15"/>
  <c r="O151" i="15"/>
  <c r="O118" i="15"/>
  <c r="P118" i="15"/>
  <c r="Q118" i="15"/>
  <c r="O119" i="15"/>
  <c r="P119" i="15"/>
  <c r="Q119" i="15"/>
  <c r="O120" i="15"/>
  <c r="P120" i="15"/>
  <c r="Q120" i="15"/>
  <c r="O121" i="15"/>
  <c r="P121" i="15"/>
  <c r="Q121" i="15"/>
  <c r="O122" i="15"/>
  <c r="P122" i="15"/>
  <c r="Q122" i="15"/>
  <c r="O123" i="15"/>
  <c r="P123" i="15"/>
  <c r="Q123" i="15"/>
  <c r="O124" i="15"/>
  <c r="P124" i="15"/>
  <c r="Q124" i="15"/>
  <c r="O126" i="15"/>
  <c r="P126" i="15"/>
  <c r="Q126" i="15"/>
  <c r="O127" i="15"/>
  <c r="P127" i="15"/>
  <c r="Q127" i="15"/>
  <c r="O128" i="15"/>
  <c r="P128" i="15"/>
  <c r="Q128" i="15"/>
  <c r="O129" i="15"/>
  <c r="P129" i="15"/>
  <c r="Q129" i="15"/>
  <c r="O130" i="15"/>
  <c r="P130" i="15"/>
  <c r="Q130" i="15"/>
  <c r="O131" i="15"/>
  <c r="P131" i="15"/>
  <c r="Q131" i="15"/>
  <c r="O132" i="15"/>
  <c r="P132" i="15"/>
  <c r="Q132" i="15"/>
  <c r="O133" i="15"/>
  <c r="P133" i="15"/>
  <c r="Q133" i="15"/>
  <c r="O134" i="15"/>
  <c r="P134" i="15"/>
  <c r="Q134" i="15"/>
  <c r="O135" i="15"/>
  <c r="P135" i="15"/>
  <c r="Q135" i="15"/>
  <c r="P136" i="15"/>
  <c r="Q136" i="15"/>
  <c r="O137" i="15"/>
  <c r="P137" i="15"/>
  <c r="Q137" i="15"/>
  <c r="O138" i="15"/>
  <c r="P138" i="15"/>
  <c r="Q138" i="15"/>
  <c r="O139" i="15"/>
  <c r="P139" i="15"/>
  <c r="Q139" i="15"/>
  <c r="O140" i="15"/>
  <c r="P140" i="15"/>
  <c r="Q140" i="15"/>
  <c r="O141" i="15"/>
  <c r="P141" i="15"/>
  <c r="Q141" i="15"/>
  <c r="O142" i="15"/>
  <c r="P142" i="15"/>
  <c r="Q142" i="15"/>
  <c r="O143" i="15"/>
  <c r="P143" i="15"/>
  <c r="Q143" i="15"/>
  <c r="O144" i="15"/>
  <c r="P144" i="15"/>
  <c r="Q144" i="15"/>
  <c r="O145" i="15"/>
  <c r="P145" i="15"/>
  <c r="Q145" i="15"/>
  <c r="O146" i="15"/>
  <c r="P146" i="15"/>
  <c r="Q146" i="15"/>
  <c r="Q117" i="15"/>
  <c r="P117" i="15"/>
  <c r="O117" i="15"/>
  <c r="O92" i="15"/>
  <c r="P92" i="15"/>
  <c r="Q92" i="15"/>
  <c r="O93" i="15"/>
  <c r="P93" i="15"/>
  <c r="Q93" i="15"/>
  <c r="O94" i="15"/>
  <c r="P94" i="15"/>
  <c r="Q94" i="15"/>
  <c r="O95" i="15"/>
  <c r="P95" i="15"/>
  <c r="Q95" i="15"/>
  <c r="O96" i="15"/>
  <c r="P96" i="15"/>
  <c r="Q96" i="15"/>
  <c r="O97" i="15"/>
  <c r="P97" i="15"/>
  <c r="Q97" i="15"/>
  <c r="O98" i="15"/>
  <c r="P98" i="15"/>
  <c r="Q98" i="15"/>
  <c r="O99" i="15"/>
  <c r="P99" i="15"/>
  <c r="Q99" i="15"/>
  <c r="O100" i="15"/>
  <c r="P100" i="15"/>
  <c r="Q100" i="15"/>
  <c r="O101" i="15"/>
  <c r="P101" i="15"/>
  <c r="Q101" i="15"/>
  <c r="O102" i="15"/>
  <c r="P102" i="15"/>
  <c r="Q102" i="15"/>
  <c r="O103" i="15"/>
  <c r="P103" i="15"/>
  <c r="Q103" i="15"/>
  <c r="O104" i="15"/>
  <c r="P104" i="15"/>
  <c r="Q104" i="15"/>
  <c r="O105" i="15"/>
  <c r="P105" i="15"/>
  <c r="Q105" i="15"/>
  <c r="O106" i="15"/>
  <c r="P106" i="15"/>
  <c r="Q106" i="15"/>
  <c r="O107" i="15"/>
  <c r="P107" i="15"/>
  <c r="Q107" i="15"/>
  <c r="O108" i="15"/>
  <c r="P108" i="15"/>
  <c r="Q108" i="15"/>
  <c r="O109" i="15"/>
  <c r="P109" i="15"/>
  <c r="Q109" i="15"/>
  <c r="O110" i="15"/>
  <c r="P110" i="15"/>
  <c r="Q110" i="15"/>
  <c r="O111" i="15"/>
  <c r="P111" i="15"/>
  <c r="Q111" i="15"/>
  <c r="O112" i="15"/>
  <c r="P112" i="15"/>
  <c r="Q112" i="15"/>
  <c r="O113" i="15"/>
  <c r="P113" i="15"/>
  <c r="Q113" i="15"/>
  <c r="Q91" i="15"/>
  <c r="P91" i="15"/>
  <c r="O91" i="15"/>
  <c r="O60" i="15"/>
  <c r="P60" i="15"/>
  <c r="Q60" i="15"/>
  <c r="O61" i="15"/>
  <c r="P61" i="15"/>
  <c r="Q61" i="15"/>
  <c r="O66" i="15"/>
  <c r="P66" i="15"/>
  <c r="Q66" i="15"/>
  <c r="O67" i="15"/>
  <c r="P67" i="15"/>
  <c r="Q67" i="15"/>
  <c r="O68" i="15"/>
  <c r="P68" i="15"/>
  <c r="Q68" i="15"/>
  <c r="O69" i="15"/>
  <c r="P69" i="15"/>
  <c r="Q69" i="15"/>
  <c r="O70" i="15"/>
  <c r="P70" i="15"/>
  <c r="Q70" i="15"/>
  <c r="O71" i="15"/>
  <c r="P71" i="15"/>
  <c r="Q71" i="15"/>
  <c r="Q65" i="15"/>
  <c r="P65" i="15"/>
  <c r="O65" i="15"/>
  <c r="O76" i="15"/>
  <c r="P76" i="15"/>
  <c r="Q76" i="15"/>
  <c r="O77" i="15"/>
  <c r="P77" i="15"/>
  <c r="Q77" i="15"/>
  <c r="O78" i="15"/>
  <c r="P78" i="15"/>
  <c r="Q78" i="15"/>
  <c r="O79" i="15"/>
  <c r="P79" i="15"/>
  <c r="Q79" i="15"/>
  <c r="O80" i="15"/>
  <c r="P80" i="15"/>
  <c r="Q80" i="15"/>
  <c r="O81" i="15"/>
  <c r="P81" i="15"/>
  <c r="Q81" i="15"/>
  <c r="O82" i="15"/>
  <c r="P82" i="15"/>
  <c r="Q82" i="15"/>
  <c r="O83" i="15"/>
  <c r="P83" i="15"/>
  <c r="Q83" i="15"/>
  <c r="O84" i="15"/>
  <c r="P84" i="15"/>
  <c r="Q84" i="15"/>
  <c r="O85" i="15"/>
  <c r="P85" i="15"/>
  <c r="Q85" i="15"/>
  <c r="O86" i="15"/>
  <c r="P86" i="15"/>
  <c r="Q86" i="15"/>
  <c r="O87" i="15"/>
  <c r="P87" i="15"/>
  <c r="Q87" i="15"/>
  <c r="Q75" i="15"/>
  <c r="P75" i="15"/>
  <c r="O75" i="15"/>
  <c r="Q59" i="15"/>
  <c r="P59" i="15"/>
  <c r="O59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Q43" i="15"/>
  <c r="P43" i="15"/>
  <c r="O43" i="15"/>
  <c r="O26" i="15"/>
  <c r="P26" i="15"/>
  <c r="Q26" i="15"/>
  <c r="Q27" i="15"/>
  <c r="O28" i="15"/>
  <c r="P28" i="15"/>
  <c r="Q28" i="15"/>
  <c r="O29" i="15"/>
  <c r="P29" i="15"/>
  <c r="Q29" i="15"/>
  <c r="O30" i="15"/>
  <c r="P30" i="15"/>
  <c r="Q30" i="15"/>
  <c r="O31" i="15"/>
  <c r="P31" i="15"/>
  <c r="Q31" i="15"/>
  <c r="O32" i="15"/>
  <c r="P32" i="15"/>
  <c r="Q32" i="15"/>
  <c r="O33" i="15"/>
  <c r="P33" i="15"/>
  <c r="Q33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Q25" i="15"/>
  <c r="P25" i="15"/>
  <c r="O25" i="15"/>
  <c r="O14" i="15"/>
  <c r="P14" i="15"/>
  <c r="Q14" i="15"/>
  <c r="O15" i="15"/>
  <c r="P15" i="15"/>
  <c r="Q15" i="15"/>
  <c r="O16" i="15"/>
  <c r="P16" i="15"/>
  <c r="Q16" i="15"/>
  <c r="O17" i="15"/>
  <c r="P17" i="15"/>
  <c r="Q17" i="15"/>
  <c r="O18" i="15"/>
  <c r="P18" i="15"/>
  <c r="Q18" i="15"/>
  <c r="O19" i="15"/>
  <c r="P19" i="15"/>
  <c r="Q19" i="15"/>
  <c r="O20" i="15"/>
  <c r="P20" i="15"/>
  <c r="Q20" i="15"/>
  <c r="O21" i="15"/>
  <c r="P21" i="15"/>
  <c r="Q21" i="15"/>
  <c r="Q13" i="15"/>
  <c r="P13" i="15"/>
  <c r="O13" i="15"/>
  <c r="Q7" i="15"/>
  <c r="P7" i="15"/>
  <c r="O7" i="15"/>
  <c r="O8" i="15"/>
  <c r="P8" i="15"/>
  <c r="Q8" i="15"/>
  <c r="O9" i="15"/>
  <c r="P9" i="15"/>
  <c r="Q9" i="15"/>
  <c r="O160" i="14"/>
  <c r="P160" i="14"/>
  <c r="Q160" i="14"/>
  <c r="O161" i="14"/>
  <c r="P161" i="14"/>
  <c r="Q161" i="14"/>
  <c r="O162" i="14"/>
  <c r="P162" i="14"/>
  <c r="Q162" i="14"/>
  <c r="O163" i="14"/>
  <c r="P163" i="14"/>
  <c r="Q163" i="14"/>
  <c r="O164" i="14"/>
  <c r="P164" i="14"/>
  <c r="Q164" i="14"/>
  <c r="O165" i="14"/>
  <c r="P165" i="14"/>
  <c r="Q165" i="14"/>
  <c r="O166" i="14"/>
  <c r="P166" i="14"/>
  <c r="Q166" i="14"/>
  <c r="O167" i="14"/>
  <c r="P167" i="14"/>
  <c r="Q167" i="14"/>
  <c r="O168" i="14"/>
  <c r="P168" i="14"/>
  <c r="Q168" i="14"/>
  <c r="Q159" i="14"/>
  <c r="P159" i="14"/>
  <c r="O159" i="14"/>
  <c r="O146" i="14"/>
  <c r="P146" i="14"/>
  <c r="Q146" i="14"/>
  <c r="O147" i="14"/>
  <c r="P147" i="14"/>
  <c r="Q147" i="14"/>
  <c r="O148" i="14"/>
  <c r="P148" i="14"/>
  <c r="Q148" i="14"/>
  <c r="O149" i="14"/>
  <c r="P149" i="14"/>
  <c r="Q149" i="14"/>
  <c r="O150" i="14"/>
  <c r="P150" i="14"/>
  <c r="Q150" i="14"/>
  <c r="O151" i="14"/>
  <c r="P151" i="14"/>
  <c r="Q151" i="14"/>
  <c r="O152" i="14"/>
  <c r="P152" i="14"/>
  <c r="Q152" i="14"/>
  <c r="O153" i="14"/>
  <c r="P153" i="14"/>
  <c r="Q153" i="14"/>
  <c r="O154" i="14"/>
  <c r="P154" i="14"/>
  <c r="Q154" i="14"/>
  <c r="Q145" i="14"/>
  <c r="P145" i="14"/>
  <c r="O145" i="14"/>
  <c r="O132" i="14"/>
  <c r="P132" i="14"/>
  <c r="Q132" i="14"/>
  <c r="O133" i="14"/>
  <c r="P133" i="14"/>
  <c r="Q133" i="14"/>
  <c r="O134" i="14"/>
  <c r="P134" i="14"/>
  <c r="Q134" i="14"/>
  <c r="O135" i="14"/>
  <c r="P135" i="14"/>
  <c r="Q135" i="14"/>
  <c r="P136" i="14"/>
  <c r="O137" i="14"/>
  <c r="P137" i="14"/>
  <c r="Q137" i="14"/>
  <c r="P138" i="14"/>
  <c r="Q138" i="14"/>
  <c r="O139" i="14"/>
  <c r="P139" i="14"/>
  <c r="Q139" i="14"/>
  <c r="O140" i="14"/>
  <c r="P140" i="14"/>
  <c r="Q140" i="14"/>
  <c r="Q131" i="14"/>
  <c r="P131" i="14"/>
  <c r="O131" i="14"/>
  <c r="O118" i="14"/>
  <c r="P118" i="14"/>
  <c r="Q118" i="14"/>
  <c r="O119" i="14"/>
  <c r="P119" i="14"/>
  <c r="Q119" i="14"/>
  <c r="O120" i="14"/>
  <c r="P120" i="14"/>
  <c r="Q120" i="14"/>
  <c r="O121" i="14"/>
  <c r="P121" i="14"/>
  <c r="Q121" i="14"/>
  <c r="O122" i="14"/>
  <c r="P122" i="14"/>
  <c r="Q122" i="14"/>
  <c r="O123" i="14"/>
  <c r="P123" i="14"/>
  <c r="Q123" i="14"/>
  <c r="O124" i="14"/>
  <c r="P124" i="14"/>
  <c r="Q124" i="14"/>
  <c r="O125" i="14"/>
  <c r="P125" i="14"/>
  <c r="Q125" i="14"/>
  <c r="O126" i="14"/>
  <c r="P126" i="14"/>
  <c r="Q126" i="14"/>
  <c r="Q117" i="14"/>
  <c r="P117" i="14"/>
  <c r="O104" i="14"/>
  <c r="P104" i="14"/>
  <c r="Q104" i="14"/>
  <c r="O105" i="14"/>
  <c r="P105" i="14"/>
  <c r="Q105" i="14"/>
  <c r="O106" i="14"/>
  <c r="P106" i="14"/>
  <c r="Q106" i="14"/>
  <c r="O107" i="14"/>
  <c r="P107" i="14"/>
  <c r="Q107" i="14"/>
  <c r="O108" i="14"/>
  <c r="P108" i="14"/>
  <c r="Q108" i="14"/>
  <c r="O109" i="14"/>
  <c r="P109" i="14"/>
  <c r="Q109" i="14"/>
  <c r="O110" i="14"/>
  <c r="P110" i="14"/>
  <c r="Q110" i="14"/>
  <c r="O111" i="14"/>
  <c r="P111" i="14"/>
  <c r="Q111" i="14"/>
  <c r="O112" i="14"/>
  <c r="P112" i="14"/>
  <c r="Q112" i="14"/>
  <c r="Q103" i="14"/>
  <c r="P103" i="14"/>
  <c r="O103" i="14"/>
  <c r="O90" i="14"/>
  <c r="P90" i="14"/>
  <c r="Q90" i="14"/>
  <c r="O91" i="14"/>
  <c r="P91" i="14"/>
  <c r="Q91" i="14"/>
  <c r="O92" i="14"/>
  <c r="P92" i="14"/>
  <c r="Q92" i="14"/>
  <c r="O93" i="14"/>
  <c r="P93" i="14"/>
  <c r="Q93" i="14"/>
  <c r="O94" i="14"/>
  <c r="P94" i="14"/>
  <c r="Q94" i="14"/>
  <c r="O95" i="14"/>
  <c r="P95" i="14"/>
  <c r="Q95" i="14"/>
  <c r="O96" i="14"/>
  <c r="P96" i="14"/>
  <c r="Q96" i="14"/>
  <c r="O97" i="14"/>
  <c r="P97" i="14"/>
  <c r="Q97" i="14"/>
  <c r="O98" i="14"/>
  <c r="P98" i="14"/>
  <c r="Q98" i="14"/>
  <c r="Q89" i="14"/>
  <c r="P89" i="14"/>
  <c r="O89" i="14"/>
  <c r="O56" i="14"/>
  <c r="P56" i="14"/>
  <c r="Q56" i="14"/>
  <c r="O57" i="14"/>
  <c r="P57" i="14"/>
  <c r="Q57" i="14"/>
  <c r="O58" i="14"/>
  <c r="P58" i="14"/>
  <c r="Q58" i="14"/>
  <c r="O59" i="14"/>
  <c r="P59" i="14"/>
  <c r="Q59" i="14"/>
  <c r="O60" i="14"/>
  <c r="P60" i="14"/>
  <c r="Q60" i="14"/>
  <c r="O61" i="14"/>
  <c r="P61" i="14"/>
  <c r="Q61" i="14"/>
  <c r="O62" i="14"/>
  <c r="P62" i="14"/>
  <c r="Q62" i="14"/>
  <c r="O63" i="14"/>
  <c r="P63" i="14"/>
  <c r="Q63" i="14"/>
  <c r="O64" i="14"/>
  <c r="P64" i="14"/>
  <c r="Q64" i="14"/>
  <c r="O65" i="14"/>
  <c r="P65" i="14"/>
  <c r="Q65" i="14"/>
  <c r="O66" i="14"/>
  <c r="P66" i="14"/>
  <c r="Q66" i="14"/>
  <c r="O67" i="14"/>
  <c r="P67" i="14"/>
  <c r="Q67" i="14"/>
  <c r="O68" i="14"/>
  <c r="P68" i="14"/>
  <c r="Q68" i="14"/>
  <c r="O69" i="14"/>
  <c r="P69" i="14"/>
  <c r="Q69" i="14"/>
  <c r="O70" i="14"/>
  <c r="P70" i="14"/>
  <c r="Q70" i="14"/>
  <c r="O71" i="14"/>
  <c r="P71" i="14"/>
  <c r="Q71" i="14"/>
  <c r="O72" i="14"/>
  <c r="P72" i="14"/>
  <c r="Q72" i="14"/>
  <c r="O73" i="14"/>
  <c r="P73" i="14"/>
  <c r="Q73" i="14"/>
  <c r="O74" i="14"/>
  <c r="P74" i="14"/>
  <c r="Q74" i="14"/>
  <c r="O75" i="14"/>
  <c r="P75" i="14"/>
  <c r="Q75" i="14"/>
  <c r="O76" i="14"/>
  <c r="P76" i="14"/>
  <c r="Q76" i="14"/>
  <c r="O77" i="14"/>
  <c r="P77" i="14"/>
  <c r="Q77" i="14"/>
  <c r="O78" i="14"/>
  <c r="P78" i="14"/>
  <c r="Q78" i="14"/>
  <c r="O79" i="14"/>
  <c r="P79" i="14"/>
  <c r="Q79" i="14"/>
  <c r="O80" i="14"/>
  <c r="P80" i="14"/>
  <c r="Q80" i="14"/>
  <c r="O81" i="14"/>
  <c r="P81" i="14"/>
  <c r="Q81" i="14"/>
  <c r="O82" i="14"/>
  <c r="P82" i="14"/>
  <c r="Q82" i="14"/>
  <c r="O83" i="14"/>
  <c r="P83" i="14"/>
  <c r="Q83" i="14"/>
  <c r="O84" i="14"/>
  <c r="P84" i="14"/>
  <c r="Q84" i="14"/>
  <c r="Q55" i="14"/>
  <c r="P55" i="14"/>
  <c r="O55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O44" i="14"/>
  <c r="P44" i="14"/>
  <c r="Q44" i="14"/>
  <c r="O45" i="14"/>
  <c r="P45" i="14"/>
  <c r="Q45" i="14"/>
  <c r="O46" i="14"/>
  <c r="P46" i="14"/>
  <c r="Q46" i="14"/>
  <c r="O47" i="14"/>
  <c r="P47" i="14"/>
  <c r="Q47" i="14"/>
  <c r="O48" i="14"/>
  <c r="P48" i="14"/>
  <c r="Q48" i="14"/>
  <c r="O49" i="14"/>
  <c r="P49" i="14"/>
  <c r="Q49" i="14"/>
  <c r="O50" i="14"/>
  <c r="P50" i="14"/>
  <c r="Q50" i="14"/>
  <c r="Q31" i="14"/>
  <c r="P31" i="14"/>
  <c r="O31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Q7" i="14"/>
  <c r="P7" i="14"/>
  <c r="O7" i="14"/>
  <c r="Q192" i="3"/>
  <c r="P192" i="3"/>
  <c r="O192" i="3"/>
  <c r="Q191" i="3"/>
  <c r="P191" i="3"/>
  <c r="O191" i="3"/>
  <c r="Q190" i="3"/>
  <c r="P190" i="3"/>
  <c r="O190" i="3"/>
  <c r="Q189" i="3"/>
  <c r="P189" i="3"/>
  <c r="O189" i="3"/>
  <c r="Q188" i="3"/>
  <c r="P188" i="3"/>
  <c r="O188" i="3"/>
  <c r="Q187" i="3"/>
  <c r="P187" i="3"/>
  <c r="O187" i="3"/>
  <c r="Q186" i="3"/>
  <c r="P186" i="3"/>
  <c r="O186" i="3"/>
  <c r="Q185" i="3"/>
  <c r="P185" i="3"/>
  <c r="O185" i="3"/>
  <c r="Q184" i="3"/>
  <c r="P184" i="3"/>
  <c r="O184" i="3"/>
  <c r="Q183" i="3"/>
  <c r="P183" i="3"/>
  <c r="O183" i="3"/>
  <c r="Q179" i="3"/>
  <c r="P179" i="3"/>
  <c r="O179" i="3"/>
  <c r="Q178" i="3"/>
  <c r="P178" i="3"/>
  <c r="O178" i="3"/>
  <c r="Q177" i="3"/>
  <c r="P177" i="3"/>
  <c r="O177" i="3"/>
  <c r="Q172" i="3"/>
  <c r="P172" i="3"/>
  <c r="O172" i="3"/>
  <c r="Q171" i="3"/>
  <c r="P171" i="3"/>
  <c r="O171" i="3"/>
  <c r="Q170" i="3"/>
  <c r="P170" i="3"/>
  <c r="O170" i="3"/>
  <c r="Q169" i="3"/>
  <c r="P169" i="3"/>
  <c r="O169" i="3"/>
  <c r="Q168" i="3"/>
  <c r="P168" i="3"/>
  <c r="O168" i="3"/>
  <c r="Q167" i="3"/>
  <c r="P167" i="3"/>
  <c r="O167" i="3"/>
  <c r="Q166" i="3"/>
  <c r="P166" i="3"/>
  <c r="O166" i="3"/>
  <c r="Q165" i="3"/>
  <c r="P165" i="3"/>
  <c r="O165" i="3"/>
  <c r="Q164" i="3"/>
  <c r="P164" i="3"/>
  <c r="O164" i="3"/>
  <c r="Q163" i="3"/>
  <c r="P163" i="3"/>
  <c r="O163" i="3"/>
  <c r="Q162" i="3"/>
  <c r="P162" i="3"/>
  <c r="O162" i="3"/>
  <c r="Q161" i="3"/>
  <c r="P161" i="3"/>
  <c r="O161" i="3"/>
  <c r="Q160" i="3"/>
  <c r="P160" i="3"/>
  <c r="O160" i="3"/>
  <c r="Q159" i="3"/>
  <c r="P159" i="3"/>
  <c r="O159" i="3"/>
  <c r="Q158" i="3"/>
  <c r="P158" i="3"/>
  <c r="O158" i="3"/>
  <c r="Q157" i="3"/>
  <c r="P157" i="3"/>
  <c r="O157" i="3"/>
  <c r="Q156" i="3"/>
  <c r="P156" i="3"/>
  <c r="O156" i="3"/>
  <c r="Q155" i="3"/>
  <c r="P155" i="3"/>
  <c r="O155" i="3"/>
  <c r="Q154" i="3"/>
  <c r="P154" i="3"/>
  <c r="O154" i="3"/>
  <c r="Q153" i="3"/>
  <c r="P153" i="3"/>
  <c r="O153" i="3"/>
  <c r="Q152" i="3"/>
  <c r="P152" i="3"/>
  <c r="O152" i="3"/>
  <c r="Q151" i="3"/>
  <c r="P151" i="3"/>
  <c r="O151" i="3"/>
  <c r="Q150" i="3"/>
  <c r="P150" i="3"/>
  <c r="O150" i="3"/>
  <c r="Q149" i="3"/>
  <c r="P149" i="3"/>
  <c r="O149" i="3"/>
  <c r="Q148" i="3"/>
  <c r="P148" i="3"/>
  <c r="O148" i="3"/>
  <c r="Q147" i="3"/>
  <c r="P147" i="3"/>
  <c r="O147" i="3"/>
  <c r="Q146" i="3"/>
  <c r="P146" i="3"/>
  <c r="O146" i="3"/>
  <c r="Q145" i="3"/>
  <c r="P145" i="3"/>
  <c r="O145" i="3"/>
  <c r="Q144" i="3"/>
  <c r="P144" i="3"/>
  <c r="O144" i="3"/>
  <c r="Q143" i="3"/>
  <c r="P143" i="3"/>
  <c r="O143" i="3"/>
  <c r="Q142" i="3"/>
  <c r="P142" i="3"/>
  <c r="O142" i="3"/>
  <c r="Q141" i="3"/>
  <c r="P141" i="3"/>
  <c r="O141" i="3"/>
  <c r="Q140" i="3"/>
  <c r="P140" i="3"/>
  <c r="O140" i="3"/>
  <c r="Q139" i="3"/>
  <c r="P139" i="3"/>
  <c r="O139" i="3"/>
  <c r="Q138" i="3"/>
  <c r="P138" i="3"/>
  <c r="O138" i="3"/>
  <c r="Q134" i="3"/>
  <c r="P134" i="3"/>
  <c r="O134" i="3"/>
  <c r="Q133" i="3"/>
  <c r="P133" i="3"/>
  <c r="O133" i="3"/>
  <c r="Q132" i="3"/>
  <c r="P132" i="3"/>
  <c r="O132" i="3"/>
  <c r="Q131" i="3"/>
  <c r="P131" i="3"/>
  <c r="O131" i="3"/>
  <c r="Q130" i="3"/>
  <c r="P130" i="3"/>
  <c r="O130" i="3"/>
  <c r="Q129" i="3"/>
  <c r="P129" i="3"/>
  <c r="O129" i="3"/>
  <c r="Q128" i="3"/>
  <c r="P128" i="3"/>
  <c r="O128" i="3"/>
  <c r="Q127" i="3"/>
  <c r="P127" i="3"/>
  <c r="O127" i="3"/>
  <c r="Q126" i="3"/>
  <c r="P126" i="3"/>
  <c r="O126" i="3"/>
  <c r="Q125" i="3"/>
  <c r="P125" i="3"/>
  <c r="O125" i="3"/>
  <c r="Q124" i="3"/>
  <c r="P124" i="3"/>
  <c r="O124" i="3"/>
  <c r="Q123" i="3"/>
  <c r="P123" i="3"/>
  <c r="O123" i="3"/>
  <c r="Q122" i="3"/>
  <c r="P122" i="3"/>
  <c r="O122" i="3"/>
  <c r="Q121" i="3"/>
  <c r="P121" i="3"/>
  <c r="O121" i="3"/>
  <c r="Q120" i="3"/>
  <c r="P120" i="3"/>
  <c r="O120" i="3"/>
  <c r="Q119" i="3"/>
  <c r="P119" i="3"/>
  <c r="O119" i="3"/>
  <c r="Q118" i="3"/>
  <c r="P118" i="3"/>
  <c r="O118" i="3"/>
  <c r="Q113" i="3"/>
  <c r="P113" i="3"/>
  <c r="O113" i="3"/>
  <c r="Q112" i="3"/>
  <c r="P112" i="3"/>
  <c r="O112" i="3"/>
  <c r="Q111" i="3"/>
  <c r="P111" i="3"/>
  <c r="O111" i="3"/>
  <c r="Q110" i="3"/>
  <c r="P110" i="3"/>
  <c r="O110" i="3"/>
  <c r="Q109" i="3"/>
  <c r="P109" i="3"/>
  <c r="O109" i="3"/>
  <c r="Q108" i="3"/>
  <c r="P108" i="3"/>
  <c r="O108" i="3"/>
  <c r="Q107" i="3"/>
  <c r="P107" i="3"/>
  <c r="O107" i="3"/>
  <c r="Q106" i="3"/>
  <c r="O106" i="3"/>
  <c r="Q105" i="3"/>
  <c r="P105" i="3"/>
  <c r="O105" i="3"/>
  <c r="Q104" i="3"/>
  <c r="P104" i="3"/>
  <c r="O104" i="3"/>
  <c r="Q103" i="3"/>
  <c r="P103" i="3"/>
  <c r="O103" i="3"/>
  <c r="Q102" i="3"/>
  <c r="P102" i="3"/>
  <c r="O102" i="3"/>
  <c r="Q101" i="3"/>
  <c r="P101" i="3"/>
  <c r="O101" i="3"/>
  <c r="Q97" i="3"/>
  <c r="P97" i="3"/>
  <c r="O97" i="3"/>
  <c r="Q96" i="3"/>
  <c r="P96" i="3"/>
  <c r="O96" i="3"/>
  <c r="Q95" i="3"/>
  <c r="P95" i="3"/>
  <c r="O95" i="3"/>
  <c r="Q94" i="3"/>
  <c r="P94" i="3"/>
  <c r="O94" i="3"/>
  <c r="Q93" i="3"/>
  <c r="P93" i="3"/>
  <c r="O93" i="3"/>
  <c r="Q92" i="3"/>
  <c r="P92" i="3"/>
  <c r="O92" i="3"/>
  <c r="Q87" i="3"/>
  <c r="P87" i="3"/>
  <c r="O87" i="3"/>
  <c r="Q86" i="3"/>
  <c r="P86" i="3"/>
  <c r="O86" i="3"/>
  <c r="Q85" i="3"/>
  <c r="P85" i="3"/>
  <c r="O85" i="3"/>
  <c r="Q84" i="3"/>
  <c r="P84" i="3"/>
  <c r="O84" i="3"/>
  <c r="Q83" i="3"/>
  <c r="P83" i="3"/>
  <c r="O83" i="3"/>
  <c r="Q82" i="3"/>
  <c r="P82" i="3"/>
  <c r="O82" i="3"/>
  <c r="Q81" i="3"/>
  <c r="P81" i="3"/>
  <c r="O81" i="3"/>
  <c r="Q80" i="3"/>
  <c r="P80" i="3"/>
  <c r="O80" i="3"/>
  <c r="Q79" i="3"/>
  <c r="P79" i="3"/>
  <c r="O79" i="3"/>
  <c r="Q78" i="3"/>
  <c r="P78" i="3"/>
  <c r="O78" i="3"/>
  <c r="Q77" i="3"/>
  <c r="P77" i="3"/>
  <c r="O77" i="3"/>
  <c r="Q76" i="3"/>
  <c r="P76" i="3"/>
  <c r="O76" i="3"/>
  <c r="Q75" i="3"/>
  <c r="P75" i="3"/>
  <c r="O75" i="3"/>
  <c r="Q74" i="3"/>
  <c r="P74" i="3"/>
  <c r="O74" i="3"/>
  <c r="Q73" i="3"/>
  <c r="P73" i="3"/>
  <c r="O73" i="3"/>
  <c r="Q72" i="3"/>
  <c r="P72" i="3"/>
  <c r="O72" i="3"/>
  <c r="Q71" i="3"/>
  <c r="P71" i="3"/>
  <c r="O71" i="3"/>
  <c r="Q70" i="3"/>
  <c r="P70" i="3"/>
  <c r="O70" i="3"/>
  <c r="Q69" i="3"/>
  <c r="P69" i="3"/>
  <c r="O69" i="3"/>
  <c r="Q68" i="3"/>
  <c r="P68" i="3"/>
  <c r="O68" i="3"/>
  <c r="Q67" i="3"/>
  <c r="P67" i="3"/>
  <c r="O67" i="3"/>
  <c r="Q66" i="3"/>
  <c r="P66" i="3"/>
  <c r="O66" i="3"/>
  <c r="Q65" i="3"/>
  <c r="P65" i="3"/>
  <c r="O65" i="3"/>
  <c r="Q61" i="3"/>
  <c r="P61" i="3"/>
  <c r="O61" i="3"/>
  <c r="Q60" i="3"/>
  <c r="P60" i="3"/>
  <c r="O60" i="3"/>
  <c r="Q59" i="3"/>
  <c r="P59" i="3"/>
  <c r="O59" i="3"/>
  <c r="Q58" i="3"/>
  <c r="P58" i="3"/>
  <c r="O58" i="3"/>
  <c r="Q57" i="3"/>
  <c r="P57" i="3"/>
  <c r="O57" i="3"/>
  <c r="Q56" i="3"/>
  <c r="P56" i="3"/>
  <c r="O56" i="3"/>
  <c r="Q55" i="3"/>
  <c r="P55" i="3"/>
  <c r="O55" i="3"/>
  <c r="Q54" i="3"/>
  <c r="P54" i="3"/>
  <c r="O54" i="3"/>
  <c r="Q53" i="3"/>
  <c r="P53" i="3"/>
  <c r="O53" i="3"/>
  <c r="Q52" i="3"/>
  <c r="P52" i="3"/>
  <c r="O52" i="3"/>
  <c r="Q51" i="3"/>
  <c r="P51" i="3"/>
  <c r="O51" i="3"/>
  <c r="Q32" i="3"/>
  <c r="P32" i="3"/>
  <c r="O32" i="3"/>
  <c r="Q31" i="3"/>
  <c r="P31" i="3"/>
  <c r="O31" i="3"/>
  <c r="Q30" i="3"/>
  <c r="P30" i="3"/>
  <c r="O30" i="3"/>
  <c r="Q29" i="3"/>
  <c r="P29" i="3"/>
  <c r="O29" i="3"/>
  <c r="Q28" i="3"/>
  <c r="P28" i="3"/>
  <c r="O28" i="3"/>
  <c r="Q27" i="3"/>
  <c r="P27" i="3"/>
  <c r="O27" i="3"/>
  <c r="Q47" i="3"/>
  <c r="P47" i="3"/>
  <c r="O47" i="3"/>
  <c r="Q46" i="3"/>
  <c r="P46" i="3"/>
  <c r="O46" i="3"/>
  <c r="Q45" i="3"/>
  <c r="P45" i="3"/>
  <c r="O45" i="3"/>
  <c r="Q44" i="3"/>
  <c r="P44" i="3"/>
  <c r="O44" i="3"/>
  <c r="Q43" i="3"/>
  <c r="P43" i="3"/>
  <c r="O43" i="3"/>
  <c r="Q42" i="3"/>
  <c r="P42" i="3"/>
  <c r="O42" i="3"/>
  <c r="Q41" i="3"/>
  <c r="P41" i="3"/>
  <c r="O41" i="3"/>
  <c r="Q40" i="3"/>
  <c r="P40" i="3"/>
  <c r="O40" i="3"/>
  <c r="Q39" i="3"/>
  <c r="P39" i="3"/>
  <c r="O39" i="3"/>
  <c r="Q38" i="3"/>
  <c r="P38" i="3"/>
  <c r="O38" i="3"/>
  <c r="Q37" i="3"/>
  <c r="P37" i="3"/>
  <c r="O37" i="3"/>
  <c r="Q36" i="3"/>
  <c r="P36" i="3"/>
  <c r="O36" i="3"/>
  <c r="Q23" i="3"/>
  <c r="P23" i="3"/>
  <c r="O23" i="3"/>
  <c r="Q22" i="3"/>
  <c r="P22" i="3"/>
  <c r="O22" i="3"/>
  <c r="Q21" i="3"/>
  <c r="P21" i="3"/>
  <c r="O21" i="3"/>
  <c r="Q20" i="3"/>
  <c r="P20" i="3"/>
  <c r="O20" i="3"/>
  <c r="Q19" i="3"/>
  <c r="P19" i="3"/>
  <c r="O19" i="3"/>
  <c r="Q18" i="3"/>
  <c r="Q17" i="3"/>
  <c r="P17" i="3"/>
  <c r="O17" i="3"/>
  <c r="O10" i="3"/>
  <c r="P10" i="3"/>
  <c r="Q10" i="3"/>
  <c r="O11" i="3"/>
  <c r="P11" i="3"/>
  <c r="Q11" i="3"/>
  <c r="O12" i="3"/>
  <c r="P12" i="3"/>
  <c r="Q12" i="3"/>
  <c r="O13" i="3"/>
  <c r="P13" i="3"/>
  <c r="Q13" i="3"/>
  <c r="Q27" i="18"/>
  <c r="Q26" i="18"/>
  <c r="Q25" i="18"/>
  <c r="Q24" i="18"/>
  <c r="P27" i="18"/>
  <c r="P26" i="18"/>
  <c r="P25" i="18"/>
  <c r="P24" i="18"/>
  <c r="O27" i="18"/>
  <c r="O26" i="18"/>
  <c r="O25" i="18"/>
  <c r="O24" i="18"/>
</calcChain>
</file>

<file path=xl/sharedStrings.xml><?xml version="1.0" encoding="utf-8"?>
<sst xmlns="http://schemas.openxmlformats.org/spreadsheetml/2006/main" count="1560" uniqueCount="461">
  <si>
    <t>Contenido</t>
  </si>
  <si>
    <t>Total general</t>
  </si>
  <si>
    <t>Centros de Formación Técnica</t>
  </si>
  <si>
    <t>Institutos Profesionales</t>
  </si>
  <si>
    <t>Universidades</t>
  </si>
  <si>
    <t>Administración y Comercio</t>
  </si>
  <si>
    <t>Agropecuaria</t>
  </si>
  <si>
    <t>Arte y Arquitectura</t>
  </si>
  <si>
    <t>Ciencias Básicas</t>
  </si>
  <si>
    <t>Ciencias Sociales</t>
  </si>
  <si>
    <t>Derecho</t>
  </si>
  <si>
    <t>Educación</t>
  </si>
  <si>
    <t>Humanidades</t>
  </si>
  <si>
    <t>Salud</t>
  </si>
  <si>
    <t>Tecnología</t>
  </si>
  <si>
    <t>Técnico en Prevención de Riesgos</t>
  </si>
  <si>
    <t>Técnico en Enfermería</t>
  </si>
  <si>
    <t>Técnico en Administración de Empresas</t>
  </si>
  <si>
    <t>Técnico en Gastronomía y Cocina</t>
  </si>
  <si>
    <t>Técnico en Mecánica Automotriz</t>
  </si>
  <si>
    <t>Técnico Asistente del Educador de Párvulos</t>
  </si>
  <si>
    <t>Técnico en Construcción y Obras Civiles</t>
  </si>
  <si>
    <t>Técnico en Electricidad y Electricidad Industrial</t>
  </si>
  <si>
    <t>Técnico en Deporte, Recreación y Preparación Física</t>
  </si>
  <si>
    <t>Técnico en Mantenimiento Industrial</t>
  </si>
  <si>
    <t>Técnico en Turismo y Hotelería</t>
  </si>
  <si>
    <t>Técnico en Instrumentación, Automatización y Control Industrial</t>
  </si>
  <si>
    <t>Técnico Asistente del Educador Diferencial</t>
  </si>
  <si>
    <t>Técnico en Contabilidad General</t>
  </si>
  <si>
    <t>Técnico en Administración de Recursos Humanos y Personal</t>
  </si>
  <si>
    <t>Técnico Agropecuario</t>
  </si>
  <si>
    <t>Técnico Dental y Asistente de Odontología</t>
  </si>
  <si>
    <t>Administración de Empresas e Ing. Asociadas</t>
  </si>
  <si>
    <t>Trabajo Social</t>
  </si>
  <si>
    <t>Contador Auditor</t>
  </si>
  <si>
    <t>Técnico en Servicio Social</t>
  </si>
  <si>
    <t>Psicopedagogía</t>
  </si>
  <si>
    <t>Ingeniería en Mecánica Automotriz</t>
  </si>
  <si>
    <t>Ingeniería en Computación e Informática</t>
  </si>
  <si>
    <t>Pedagogía en Educación de Párvulos</t>
  </si>
  <si>
    <t>Construcción Civil</t>
  </si>
  <si>
    <t>Enfermería</t>
  </si>
  <si>
    <t>Ingeniería Comercial</t>
  </si>
  <si>
    <t>Psicología</t>
  </si>
  <si>
    <t>Kinesiología</t>
  </si>
  <si>
    <t>Ingeniería Civil Industrial</t>
  </si>
  <si>
    <t>Pedagogía en Educación Física</t>
  </si>
  <si>
    <t>Nutrición y Dietética</t>
  </si>
  <si>
    <t>Pedagogía en Educación Diferencial</t>
  </si>
  <si>
    <t>Pedagogía en Educación Básica</t>
  </si>
  <si>
    <t>Odontología</t>
  </si>
  <si>
    <t>Fonoaudiología</t>
  </si>
  <si>
    <t>Ingeniería Civil, plan común y licenciatura en Ciencias de la Ingeniería</t>
  </si>
  <si>
    <t>Tecnología Médica</t>
  </si>
  <si>
    <t>Técnico en Laboratorio Clínico</t>
  </si>
  <si>
    <t>Técnico en Fotografía</t>
  </si>
  <si>
    <t>Técnico en Computación e Informática</t>
  </si>
  <si>
    <t>Medicina</t>
  </si>
  <si>
    <t>Obstetricia y Puericultura</t>
  </si>
  <si>
    <t>Técnico en Traducción e Interpretariado</t>
  </si>
  <si>
    <t>Técnico en Mecánica Industrial</t>
  </si>
  <si>
    <t>Técnico en Topografía</t>
  </si>
  <si>
    <t>Terapia Ocupacional</t>
  </si>
  <si>
    <t>Arquitectura</t>
  </si>
  <si>
    <t>Ingeniería Civil en Computación e Informática</t>
  </si>
  <si>
    <t>Química y Farmacia</t>
  </si>
  <si>
    <t>Tipo de carrera</t>
  </si>
  <si>
    <t>Carreras Técnicas</t>
  </si>
  <si>
    <t>Carreras Profesionales</t>
  </si>
  <si>
    <t>Diurno</t>
  </si>
  <si>
    <t>Vespertino</t>
  </si>
  <si>
    <t>n/a</t>
  </si>
  <si>
    <t>Técnico en Procesos Industriales</t>
  </si>
  <si>
    <t>Técnico en Farmacia</t>
  </si>
  <si>
    <t>Técnico de Nivel Superior</t>
  </si>
  <si>
    <t xml:space="preserve">Hoja </t>
  </si>
  <si>
    <t>Tabla</t>
  </si>
  <si>
    <t>NOTA: En caso de utilizar datos de esta base para notas periodísticas o estudios, se debe citar como fuente de los datos al Servicio de Información de Educación Superior (SIES), de Mineduc</t>
  </si>
  <si>
    <t>Otro</t>
  </si>
  <si>
    <t>Área de conocimiento</t>
  </si>
  <si>
    <t>Tipo de jornada</t>
  </si>
  <si>
    <t>Tipo de carrera y jornada</t>
  </si>
  <si>
    <t>Región</t>
  </si>
  <si>
    <t>Volver al índice</t>
  </si>
  <si>
    <t>Carreras de CFT con mayor retención</t>
  </si>
  <si>
    <t>Carreras de CFT con menor retención</t>
  </si>
  <si>
    <t>Carreras de IP con mayor retención</t>
  </si>
  <si>
    <t>Carreras de IP con menor retención</t>
  </si>
  <si>
    <t>Sexo</t>
  </si>
  <si>
    <t>Mujeres</t>
  </si>
  <si>
    <t>Hombres</t>
  </si>
  <si>
    <t>Tipo de dependencia</t>
  </si>
  <si>
    <t>Municipal</t>
  </si>
  <si>
    <t>Particular Pagado</t>
  </si>
  <si>
    <t>Sexo y tipo de institución</t>
  </si>
  <si>
    <t>Sexo y tipo de carrera</t>
  </si>
  <si>
    <t>Sexo - CFT</t>
  </si>
  <si>
    <t>Sexo - IP</t>
  </si>
  <si>
    <t>Sexo - Universidades</t>
  </si>
  <si>
    <t>Sexo y área de conocimiento</t>
  </si>
  <si>
    <t>Tipo de enseñanza</t>
  </si>
  <si>
    <t>Tipo de institución</t>
  </si>
  <si>
    <t>U. Cruch Estatal</t>
  </si>
  <si>
    <t>U. Cruch Privada</t>
  </si>
  <si>
    <t>Licenciatura no conducente a título</t>
  </si>
  <si>
    <t>Bachillerato, ciclo inicial o plan común</t>
  </si>
  <si>
    <t>Tipo de institución y carrera</t>
  </si>
  <si>
    <t xml:space="preserve">Profesional sin licenciatura </t>
  </si>
  <si>
    <t xml:space="preserve">Profesional con licenciatura </t>
  </si>
  <si>
    <t xml:space="preserve">Tipo de carrera y área </t>
  </si>
  <si>
    <t>Acreditada</t>
  </si>
  <si>
    <t>Principales carreras de CFT</t>
  </si>
  <si>
    <t>Principales carreras de IP</t>
  </si>
  <si>
    <t>Principales carreras de Universidades</t>
  </si>
  <si>
    <r>
      <t>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</si>
  <si>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t xml:space="preserve">Tipo de dependencia y de carrera </t>
  </si>
  <si>
    <t>Tipo de enseñanza y de institución</t>
  </si>
  <si>
    <t xml:space="preserve">Tipo de enseñanza y de carrera </t>
  </si>
  <si>
    <t>Programas regulares desde 4 semestres para Carreras Técnicas, 6 para Carreras Profesionales sin Licenciatura  y 8 para Carreras Profesionales con Licenciatura.</t>
  </si>
  <si>
    <t>Índice de tablas</t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</si>
  <si>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GENERAL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</si>
  <si>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POR SEXO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</si>
  <si>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CARRERAS GENÉRICAS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</si>
  <si>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TIPO DE ESTABLECIMIENTO SECUNDARIO DE ORIGEN</t>
    </r>
  </si>
  <si>
    <r>
      <t>RETENCIÓN DE 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GENERAL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</si>
  <si>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CARRERAS GENÉRICAS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</si>
  <si>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SEXO</t>
    </r>
  </si>
  <si>
    <t xml:space="preserve">Tipo de institución </t>
  </si>
  <si>
    <t>Tipo de carrera y región</t>
  </si>
  <si>
    <t>Acreaditación Institucional                                    (año de la cohorte)</t>
  </si>
  <si>
    <t>Acreaditación institucional                                  (año de la cohorte)</t>
  </si>
  <si>
    <r>
      <t xml:space="preserve"> 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</si>
  <si>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ESTABLECIMIENTO SECUNDARIO DE ORIGEN</t>
    </r>
  </si>
  <si>
    <t xml:space="preserve">Sexo y tipo de institución </t>
  </si>
  <si>
    <t>Bachillerato, Ciclo Inicial o Plan Común</t>
  </si>
  <si>
    <t>Programas regulares desde 4 semestres para Carreras Técnicas, Bachillerato y Planes comunes, 6 para Carreras Profesionales sin Licenciatura  y 8 para Carreras Profesionales con Licenciatura.</t>
  </si>
  <si>
    <t>Técnico en Logística</t>
  </si>
  <si>
    <t>Técnico en Radiología y Radioterapia</t>
  </si>
  <si>
    <t>Ingeniería Industrial</t>
  </si>
  <si>
    <t>Ingeniería en Gestión Pública</t>
  </si>
  <si>
    <t>Administración Pública</t>
  </si>
  <si>
    <t>Bachillerato y/o Licenciatura en Ciencias</t>
  </si>
  <si>
    <t>Bachillerato y/o Licenciatura en Salud</t>
  </si>
  <si>
    <t>Particular Subvencionado</t>
  </si>
  <si>
    <t>Con Beneficios Estudiantiles</t>
  </si>
  <si>
    <t>Sin Beneficios Estudiantiles</t>
  </si>
  <si>
    <t>Tipo de Institución</t>
  </si>
  <si>
    <t>COMPARACIÓN 3 TASAS (RETENCIÓN, PERSISTENCIA EN LA INSTITUCIÓN, PERSISTENCIA EN EDUCACIÓN SUPERIOR)</t>
  </si>
  <si>
    <t>Evolución de retención de 1er año de carreras técnicas - IP</t>
  </si>
  <si>
    <t>Evolución de retención de 1er año de carreras profesionales - IP</t>
  </si>
  <si>
    <t>Evolución de retención de 1er año de carreras técnicas - Universidades</t>
  </si>
  <si>
    <t>Evolución de retención de 1er año de carreras profesionales - Universidades</t>
  </si>
  <si>
    <t>Fuente: Servicio de Información de Educación Superior (SIES)</t>
  </si>
  <si>
    <t>UNIVERSIDAD TECNOLOGICA METROPOLITANA</t>
  </si>
  <si>
    <t>UNIVERSIDAD TECNOLOGICA DE CHILE INACAP</t>
  </si>
  <si>
    <t>UNIVERSIDAD TECNICA FEDERICO SANTA MARIA</t>
  </si>
  <si>
    <t>UNIVERSIDAD SEK</t>
  </si>
  <si>
    <t>UNIVERSIDAD SANTO TOMAS</t>
  </si>
  <si>
    <t>UNIVERSIDAD SAN SEBASTIAN</t>
  </si>
  <si>
    <t>UNIVERSIDAD PEDRO DE VALDIVIA</t>
  </si>
  <si>
    <t>UNIVERSIDAD MIGUEL DE CERVANTES</t>
  </si>
  <si>
    <t>UNIVERSIDAD METROPOLITANA DE CIENCIAS DE LA EDUCACION</t>
  </si>
  <si>
    <t>UNIVERSIDAD MAYOR</t>
  </si>
  <si>
    <t>UNIVERSIDAD LA REPUBLICA</t>
  </si>
  <si>
    <t>UNIVERSIDAD GABRIELA MISTRAL</t>
  </si>
  <si>
    <t>UNIVERSIDAD FINIS TERRAE</t>
  </si>
  <si>
    <t>UNIVERSIDAD DIEGO PORTALES</t>
  </si>
  <si>
    <t>UNIVERSIDAD DEL DESARROLLO</t>
  </si>
  <si>
    <t>UNIVERSIDAD DEL BIO-BIO</t>
  </si>
  <si>
    <t>UNIVERSIDAD DE VIÑA DEL MAR</t>
  </si>
  <si>
    <t>UNIVERSIDAD DE VALPARAISO</t>
  </si>
  <si>
    <t>UNIVERSIDAD DE TARAPACA</t>
  </si>
  <si>
    <t>UNIVERSIDAD DE TALCA</t>
  </si>
  <si>
    <t>UNIVERSIDAD DE SANTIAGO DE CHILE</t>
  </si>
  <si>
    <t>UNIVERSIDAD DE PLAYA ANCHA DE CIENCIAS DE LA EDUCACION</t>
  </si>
  <si>
    <t>UNIVERSIDAD DE MAGALLANES</t>
  </si>
  <si>
    <t>UNIVERSIDAD DE LOS LAGOS</t>
  </si>
  <si>
    <t>UNIVERSIDAD DE LOS ANDES</t>
  </si>
  <si>
    <t>UNIVERSIDAD DE LAS AMERICAS</t>
  </si>
  <si>
    <t>UNIVERSIDAD DE LA SERENA</t>
  </si>
  <si>
    <t>UNIVERSIDAD DE LA FRONTERA</t>
  </si>
  <si>
    <t>UNIVERSIDAD DE CONCEPCION</t>
  </si>
  <si>
    <t>UNIVERSIDAD DE CHILE</t>
  </si>
  <si>
    <t>UNIVERSIDAD DE ATACAMA</t>
  </si>
  <si>
    <t>UNIVERSIDAD DE ARTES, CIENCIAS Y COMUNICACION - UNIACC</t>
  </si>
  <si>
    <t>UNIVERSIDAD DE ANTOFAGASTA</t>
  </si>
  <si>
    <t>UNIVERSIDAD DE ACONCAGUA</t>
  </si>
  <si>
    <t>UNIVERSIDAD CENTRAL DE CHILE</t>
  </si>
  <si>
    <t>UNIVERSIDAD CATOLICA DEL NORTE</t>
  </si>
  <si>
    <t>UNIVERSIDAD CATOLICA DEL MAULE</t>
  </si>
  <si>
    <t>UNIVERSIDAD CATOLICA DE TEMUCO</t>
  </si>
  <si>
    <t>UNIVERSIDAD CATOLICA DE LA SANTISIMA CONCEPCION</t>
  </si>
  <si>
    <t>UNIVERSIDAD BOLIVARIANA</t>
  </si>
  <si>
    <t>UNIVERSIDAD BERNARDO O'HIGGINS</t>
  </si>
  <si>
    <t>UNIVERSIDAD AUTONOMA DE CHILE</t>
  </si>
  <si>
    <t>UNIVERSIDAD AUSTRAL DE CHILE</t>
  </si>
  <si>
    <t>UNIVERSIDAD ARTURO PRAT</t>
  </si>
  <si>
    <t>UNIVERSIDAD ANDRES BELLO</t>
  </si>
  <si>
    <t>UNIVERSIDAD ALBERTO HURTADO</t>
  </si>
  <si>
    <t>UNIVERSIDAD ADVENTISTA DE CHILE</t>
  </si>
  <si>
    <t>UNIVERSIDAD ADOLFO IBAÑEZ</t>
  </si>
  <si>
    <t>UNIVERSIDAD ACADEMIA DE HUMANISMO CRISTIANO</t>
  </si>
  <si>
    <t>PONTIFICIA UNIVERSIDAD CATOLICA DE VALPARAISO</t>
  </si>
  <si>
    <t>PONTIFICIA UNIVERSIDAD CATOLICA DE CHILE</t>
  </si>
  <si>
    <t>Carreras Profesionales de Universidades</t>
  </si>
  <si>
    <t>Carreras Técnicas de Universidades</t>
  </si>
  <si>
    <t>IP VERTICAL</t>
  </si>
  <si>
    <t>IP SANTO TOMAS</t>
  </si>
  <si>
    <t>IP PROVIDENCIA</t>
  </si>
  <si>
    <t>IP PROJAZZ</t>
  </si>
  <si>
    <t>IP LOS LEONES</t>
  </si>
  <si>
    <t>IP LOS LAGOS</t>
  </si>
  <si>
    <t>IP LIBERTADOR DE LOS ANDES</t>
  </si>
  <si>
    <t>IP INSTITUTO SUPERIOR DE ARTES Y CIENCIAS DE LA COMUNICACION</t>
  </si>
  <si>
    <t>IP INSTITUTO NACIONAL DEL FUTBOL</t>
  </si>
  <si>
    <t>IP INSTITUTO INTERNACIONAL DE ARTES CULINARIAS Y SERVICIOS</t>
  </si>
  <si>
    <t>IP INSTITUTO DE ESTUDIOS BANCARIOS GUILLERMO SUBERCASEAUX</t>
  </si>
  <si>
    <t>IP INACAP</t>
  </si>
  <si>
    <t>IP ESUCOMEX</t>
  </si>
  <si>
    <t>IP ESCUELA MODERNA DE MUSICA</t>
  </si>
  <si>
    <t>IP ESCUELA DE CONTADORES AUDITORES DE SANTIAGO</t>
  </si>
  <si>
    <t>IP EATRI INSTITUTO PROFESIONAL</t>
  </si>
  <si>
    <t>IP DUOC UC</t>
  </si>
  <si>
    <t>IP DR. VIRGINIO GOMEZ G.</t>
  </si>
  <si>
    <t>IP DIEGO PORTALES</t>
  </si>
  <si>
    <t>IP DEL VALLE CENTRAL</t>
  </si>
  <si>
    <t>IP DEL COMERCIO</t>
  </si>
  <si>
    <t>IP DE CHILE</t>
  </si>
  <si>
    <t>IP DE ARTES ESCENICAS KAREN CONNOLLY</t>
  </si>
  <si>
    <t>IP DE ARTE Y COMUNICACION ARCOS</t>
  </si>
  <si>
    <t>IP CIISA</t>
  </si>
  <si>
    <t>IP AIEP</t>
  </si>
  <si>
    <t>IP AGRARIO ADOLFO MATTHEI</t>
  </si>
  <si>
    <t>Carreras Profesionales de Institutos Profesionales</t>
  </si>
  <si>
    <t>IP IPG</t>
  </si>
  <si>
    <t>Carreras Técnicas de Institutos Profesionales</t>
  </si>
  <si>
    <t>IP ESCUELA DE CINE DE CHILE</t>
  </si>
  <si>
    <t>CFT TEODORO WICKEL KLUWEN</t>
  </si>
  <si>
    <t>CFT SANTO TOMAS</t>
  </si>
  <si>
    <t>CFT PRODATA</t>
  </si>
  <si>
    <t>CFT PROANDES</t>
  </si>
  <si>
    <t>CFT MASSACHUSETTS</t>
  </si>
  <si>
    <t>CFT MANPOWER</t>
  </si>
  <si>
    <t>CFT LOTA-ARAUCO</t>
  </si>
  <si>
    <t>CFT LOS LAGOS</t>
  </si>
  <si>
    <t>CFT LAPLACE</t>
  </si>
  <si>
    <t>CFT JUAN BOHON</t>
  </si>
  <si>
    <t>CFT IPROSEC</t>
  </si>
  <si>
    <t>CFT INSTITUTO SUPERIOR DE ESTUDIOS JURIDICOS CANON</t>
  </si>
  <si>
    <t>CFT INSTITUTO SUPERIOR ALEMAN DE COMERCIO INSALCO</t>
  </si>
  <si>
    <t>CFT INACAP</t>
  </si>
  <si>
    <t>CFT EDUCAP</t>
  </si>
  <si>
    <t>CFT DEL MEDIO AMBIENTE</t>
  </si>
  <si>
    <t>CFT DE TARAPACA</t>
  </si>
  <si>
    <t>CFT DE ENAC</t>
  </si>
  <si>
    <t>CFT CENTRO TECNOLOGICO SUPERIOR INFOMED</t>
  </si>
  <si>
    <t>CFT CEDUC - UCN</t>
  </si>
  <si>
    <t>CFT CAMARA DE COMERCIO DE SANTIAGO</t>
  </si>
  <si>
    <t>CFT ALPES</t>
  </si>
  <si>
    <t>Se considera tasa desde 10 casos identificados de la cohorte respectiva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</si>
  <si>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</si>
  <si>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</si>
  <si>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</si>
  <si>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</si>
  <si>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</si>
  <si>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</si>
  <si>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</si>
  <si>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</si>
  <si>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Biobío</t>
  </si>
  <si>
    <t>La Araucanía</t>
  </si>
  <si>
    <t>Los Ríos</t>
  </si>
  <si>
    <t>Los Lagos</t>
  </si>
  <si>
    <t>Aysén</t>
  </si>
  <si>
    <t>Magallanes</t>
  </si>
  <si>
    <t>Medicina Veterinaria</t>
  </si>
  <si>
    <t>Ingeniería en Construcción</t>
  </si>
  <si>
    <t>UNIVERSIDAD DE O'HIGGINS</t>
  </si>
  <si>
    <t>UNIVERSIDAD DE AYSEN</t>
  </si>
  <si>
    <t>Beneficios Estudiantiles</t>
  </si>
  <si>
    <t>Centros de Formación Técnica Estatal</t>
  </si>
  <si>
    <t>Semipresencial</t>
  </si>
  <si>
    <t>A Distancia</t>
  </si>
  <si>
    <t>Ñuble</t>
  </si>
  <si>
    <t>Pedagogía en Idiomas</t>
  </si>
  <si>
    <t>Periodismo</t>
  </si>
  <si>
    <t>Animación Digital</t>
  </si>
  <si>
    <t>Ingeniería en Conectividad y Redes</t>
  </si>
  <si>
    <t>Técnico en Peluquería y Estética</t>
  </si>
  <si>
    <t>Técnico en Producción Gráfica y Multimedia</t>
  </si>
  <si>
    <t>Técnico en Diseño de Vestuario</t>
  </si>
  <si>
    <t>Técnico en Terapias Naturales y Naturopatía</t>
  </si>
  <si>
    <t>Técnico en Medio Ambiente (Control y Gestión)</t>
  </si>
  <si>
    <t>* Se presenta el indicador solo si contiene al menos 10 casos de estudiantes de 1er año.</t>
  </si>
  <si>
    <t>Sin información</t>
  </si>
  <si>
    <t>CFT ESCUELA CULINARIA FRANCESA</t>
  </si>
  <si>
    <t>CFT SAN AGUSTIN</t>
  </si>
  <si>
    <t>CFT PUCV</t>
  </si>
  <si>
    <t>CFT DE LA REGION DEL MAULE</t>
  </si>
  <si>
    <t>CFT DE LA REGION DE LA ARAUCANIA</t>
  </si>
  <si>
    <t>CFT DE LA INDUSTRIA GRAFICA</t>
  </si>
  <si>
    <t>CFT CENTRO DE ENSEÑANZA DE ALTA COSTURA PAULINA DIARD</t>
  </si>
  <si>
    <t>IP ESCUELA DE MARINA MERCANTE PILOTO PARDO</t>
  </si>
  <si>
    <t>IP LATINOAMERICANO DE COMERCIO EXTERIOR - IPLACEX</t>
  </si>
  <si>
    <t>IP CHILENO BRITANICO DE CULTURA</t>
  </si>
  <si>
    <t>UNIVERSIDAD CATOLICA CARDENAL RAUL SILVA HENRIQUEZ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</si>
  <si>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</si>
  <si>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</si>
  <si>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 2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</si>
  <si>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</t>
    </r>
  </si>
  <si>
    <r>
      <t>Evolución Tasa de Persistencia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en la misma institución de carreras de pregrado por tipo de institución</t>
    </r>
  </si>
  <si>
    <r>
      <t>Evolución Tasa de Persistencia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en ES de carreras de pregrado por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</si>
  <si>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</si>
  <si>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</si>
  <si>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</si>
  <si>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del establecimiento secundario de origen </t>
    </r>
  </si>
  <si>
    <t>CFT DE LA REGION DE COQUIMBO</t>
  </si>
  <si>
    <t>CFT DE LA REGION DE TARAPACA</t>
  </si>
  <si>
    <t>CFT ICEL</t>
  </si>
  <si>
    <t>CFT INSTITUTO CENTRAL DE CAPACITACION EDUCACIONAL ICCE</t>
  </si>
  <si>
    <t>IP DE CIENCIAS DE LA COMPUTACION ACUARIO DATA</t>
  </si>
  <si>
    <t>Diseño Gráfico</t>
  </si>
  <si>
    <t>Técnico Veterinario</t>
  </si>
  <si>
    <t>Técnico en Telecomunicaciones</t>
  </si>
  <si>
    <t>Técnico en Comercio Exterior</t>
  </si>
  <si>
    <t>Técnico Laboratorista Dental</t>
  </si>
  <si>
    <t>Secretariado Bilingüe</t>
  </si>
  <si>
    <t>Técnico en Administración de Ventas</t>
  </si>
  <si>
    <t>Técnico en Sonido</t>
  </si>
  <si>
    <t>Técnico en Administración en Marketing</t>
  </si>
  <si>
    <t>Técnico en Geología</t>
  </si>
  <si>
    <t>Ingeniería en Minas y Metalurgia</t>
  </si>
  <si>
    <t>Ingeniería Agrícola</t>
  </si>
  <si>
    <t>Ingeniería en Logística</t>
  </si>
  <si>
    <t>Ingeniería en Seguridad Privada</t>
  </si>
  <si>
    <t>Realizador de Cine y Televisión</t>
  </si>
  <si>
    <t>Bibliotecología</t>
  </si>
  <si>
    <t>Bachillerato y/o Licenciatura en Humanidades</t>
  </si>
  <si>
    <t>* Se presenta el indicador solo si contiene al menos 10 casos de estudiantes de 1er año, en el año respectivo</t>
  </si>
  <si>
    <r>
      <t>Se consideran carreras sobre 100 matriculados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 de la cohorte 2019. Se presenta el indicador solo si contiene al menos 10 casos de estudiantes de 1er año, en el año respectivo</t>
    </r>
  </si>
  <si>
    <t>Servicios Locales</t>
  </si>
  <si>
    <t>Evolución Retención de 1er año de  Pregrado, cohorte  2007- 2019</t>
  </si>
  <si>
    <r>
      <t>Evolución Retención de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año de  Pregrado, cohorte  2007 - 2019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</si>
  <si>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tipo de institución (cohorte 2019)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</si>
  <si>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presencia o no de beneficios (cohorte 2019)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</si>
  <si>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presencia o no de beneficios y tipo de institución (cohorte 2019)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</si>
  <si>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 xml:space="preserve">año de carreras de pregrado por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</si>
  <si>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</si>
  <si>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</si>
  <si>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</si>
  <si>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jornada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</si>
  <si>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</si>
  <si>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</si>
  <si>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</si>
  <si>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acreditación institucional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</si>
  <si>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acreditación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</si>
  <si>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</si>
  <si>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</si>
  <si>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</si>
  <si>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Universidad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</si>
  <si>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Universidad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</si>
  <si>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carrera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</si>
  <si>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</si>
  <si>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</si>
  <si>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</si>
  <si>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</si>
  <si>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</si>
  <si>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</si>
  <si>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</si>
  <si>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</si>
  <si>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y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</si>
  <si>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</si>
  <si>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y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</si>
  <si>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y carrera 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</si>
  <si>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CFT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</si>
  <si>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</si>
  <si>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Universidades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</si>
  <si>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técnicas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</si>
  <si>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profesionales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</si>
  <si>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técnicas - Universidades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</si>
  <si>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profesionales - Universidades</t>
    </r>
  </si>
  <si>
    <t>Considera cohortes desde 10 casos para cada año de referencia. Se informa solo si tiene datos de retención 1er año cohorte 2019.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</si>
  <si>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en 30 carreras genéricas  con mayor matrícula 1er año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</si>
  <si>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10 carreras genéricas con Mayor retención - CFT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</si>
  <si>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INSTITUCIONES DE EDUCACIÓN SUPERIOR (COHORTES 2009 A 2019)</t>
    </r>
  </si>
  <si>
    <t>Variación en p.p. 2010 - 2019</t>
  </si>
  <si>
    <t>Variación en p.p. 2015 - 2019</t>
  </si>
  <si>
    <t>Variación en p.p. 2018 - 2019</t>
  </si>
  <si>
    <t>Variación en p.p 2010 - 2019</t>
  </si>
  <si>
    <t>O'Higgins</t>
  </si>
  <si>
    <t>No Acreditada</t>
  </si>
  <si>
    <t>Ingeniería Civil, plan común y licenciatura en Cs de la Ingeniería</t>
  </si>
  <si>
    <r>
      <t>INFORME 2020 RETENCIÓN DE 1</t>
    </r>
    <r>
      <rPr>
        <b/>
        <vertAlign val="superscript"/>
        <sz val="26"/>
        <color theme="1"/>
        <rFont val="Calibri"/>
        <family val="2"/>
        <scheme val="minor"/>
      </rPr>
      <t>er</t>
    </r>
    <r>
      <rPr>
        <b/>
        <sz val="26"/>
        <color theme="1"/>
        <rFont val="Calibri"/>
        <family val="2"/>
        <scheme val="minor"/>
      </rPr>
      <t xml:space="preserve"> AÑO DE PREGRADO</t>
    </r>
  </si>
  <si>
    <r>
      <t>COMPARACIÓN TASAS DE RETENCIÓN DE 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AÑO, PERSISTENCIA EN LA MISMA INSTITUCIÓN Y PERSISTENCIA EN EDUCACIÓN SUPERIOR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</si>
  <si>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institución</t>
    </r>
  </si>
  <si>
    <r>
      <t>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</t>
    </r>
  </si>
  <si>
    <r>
      <t>Nº de casos 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</t>
    </r>
  </si>
  <si>
    <r>
      <t>Persistencia 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en la misma institución</t>
    </r>
  </si>
  <si>
    <r>
      <t>Persistencia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en ES 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</si>
  <si>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de carreras de Pregrado por tipo de institución (cohorte 2019)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</si>
  <si>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 de carreras de Pregrado por presencia o no de beneficios (cohorte 2019)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</si>
  <si>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 de carreras de Pregrado por presencia o no de beneficios y tipo de institución (cohorte 2019)</t>
    </r>
  </si>
  <si>
    <t>Fuente: Servicio de Información de Educación Superior (SIES), de Mineduc.</t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</si>
  <si>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institución (cohortes 2007 - 2019)</t>
    </r>
  </si>
  <si>
    <r>
      <t>Evolución Tasa de Persistencia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en la misma institución de carreras de Pregrado por tipo de institución (cohorte 2007 - 2019)</t>
    </r>
  </si>
  <si>
    <r>
      <t>Evolución Tasa de Persistencia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en Educación Superior de carreras de Pregrado por tipo de institución (cohorte 2007 - 2019)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</si>
  <si>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</t>
    </r>
  </si>
  <si>
    <t>U. Privadas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</si>
  <si>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</t>
    </r>
  </si>
  <si>
    <t>Profesional sin Licenciatura</t>
  </si>
  <si>
    <t>Profesional con Licenciatura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</si>
  <si>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</si>
  <si>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</si>
  <si>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carrera y área </t>
    </r>
  </si>
  <si>
    <t xml:space="preserve">Carreras Profesionales </t>
  </si>
  <si>
    <t xml:space="preserve">Carreras Profesionales considera carreras Profesionales con y sin licenciatura, licenciaturas no conducentes a título y programas de Bachillerato o planes comunes. Carreras Técnicas incluye programas Técnicos de Nivel Superior. 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</si>
  <si>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jornada</t>
    </r>
  </si>
  <si>
    <t>Carrerras Profesionales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</si>
  <si>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acreditación institucional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</si>
  <si>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región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</si>
  <si>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región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</si>
  <si>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</si>
  <si>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acreditación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</si>
  <si>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</si>
  <si>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</si>
  <si>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30 carreras genéricas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</si>
  <si>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</si>
  <si>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</si>
  <si>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IP</t>
    </r>
  </si>
  <si>
    <r>
      <t>Se consideran carreras sobre 100 matriculados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 de la cohorte 2019. Se presenta el indicador solo si contiene al menos 10 casos de estudiantes de 1er año, en el año respectivo.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</si>
  <si>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</si>
  <si>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Universidades</t>
    </r>
  </si>
  <si>
    <t>Carreras de Universidades con menor retención</t>
  </si>
  <si>
    <t>Carreras de Universidades con mayor retención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</si>
  <si>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Universidad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</si>
  <si>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</si>
  <si>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</si>
  <si>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y tipo de institución 2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</si>
  <si>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y tipo de carrera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</si>
  <si>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</si>
  <si>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</si>
  <si>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</si>
  <si>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</si>
  <si>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</si>
  <si>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</si>
  <si>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20 carreras genéricas con mayor Matrícula por sexo - Universidades</t>
    </r>
  </si>
  <si>
    <t xml:space="preserve"> Retención 1er año Mujeres</t>
  </si>
  <si>
    <t xml:space="preserve"> Retención 1er año Hombres</t>
  </si>
  <si>
    <t>Administración Delegada</t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</si>
  <si>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del establecimiento secundario de origen 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</si>
  <si>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e institución</t>
    </r>
  </si>
  <si>
    <t>Tipo de dependencia e institución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</si>
  <si>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</si>
  <si>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dependencia y de carrera </t>
    </r>
  </si>
  <si>
    <t>Científico Humanista</t>
  </si>
  <si>
    <t>Técnico Profesional</t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</si>
  <si>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de institución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</si>
  <si>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carrera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</si>
  <si>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CFT</t>
    </r>
  </si>
  <si>
    <r>
      <t>RETENCIÓN 1</t>
    </r>
    <r>
      <rPr>
        <b/>
        <vertAlign val="superscript"/>
        <sz val="16"/>
        <color theme="1"/>
        <rFont val="Calibri"/>
        <family val="2"/>
        <scheme val="minor"/>
      </rPr>
      <t>ER</t>
    </r>
    <r>
      <rPr>
        <b/>
        <sz val="16"/>
        <color theme="1"/>
        <rFont val="Calibri"/>
        <family val="2"/>
        <scheme val="minor"/>
      </rPr>
      <t xml:space="preserve"> AÑO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</si>
  <si>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IP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</si>
  <si>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Universidad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</si>
</sst>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* #,##0_-;\-* #,##0_-;_-* &quot;-&quot;??_-;_-@_-"/>
    <numFmt numFmtId="167" formatCode="_-* #,##0.0\ _€_-;\-* #,##0.0\ _€_-;_-* &quot;-&quot;??\ _€_-;_-@_-"/>
    <numFmt numFmtId="168" formatCode="_-* #,##0\ _€_-;\-* #,##0\ _€_-;_-* &quot;-&quot;??\ _€_-;_-@_-"/>
    <numFmt numFmtId="169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vertAlign val="superscript"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mbria"/>
      <family val="2"/>
      <scheme val="major"/>
    </font>
    <font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4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12" fillId="2" borderId="0" xfId="0" applyFont="1" applyFill="1"/>
    <xf numFmtId="0" fontId="6" fillId="3" borderId="1" xfId="0" applyFont="1" applyFill="1" applyBorder="1" applyAlignment="1">
      <alignment horizontal="left" vertical="center" wrapText="1"/>
    </xf>
    <xf numFmtId="166" fontId="5" fillId="2" borderId="1" xfId="2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left" vertical="center"/>
    </xf>
    <xf numFmtId="166" fontId="6" fillId="0" borderId="1" xfId="2" applyNumberFormat="1" applyFont="1" applyFill="1" applyBorder="1" applyAlignment="1">
      <alignment horizontal="left" vertical="center"/>
    </xf>
    <xf numFmtId="167" fontId="5" fillId="2" borderId="1" xfId="2" applyNumberFormat="1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horizontal="center" vertical="center"/>
    </xf>
    <xf numFmtId="167" fontId="6" fillId="2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3" applyAlignment="1">
      <alignment vertical="center"/>
    </xf>
    <xf numFmtId="0" fontId="6" fillId="0" borderId="0" xfId="0" applyFont="1" applyBorder="1" applyAlignment="1">
      <alignment horizontal="left" vertical="center"/>
    </xf>
    <xf numFmtId="166" fontId="5" fillId="0" borderId="1" xfId="2" applyNumberFormat="1" applyFont="1" applyFill="1" applyBorder="1" applyAlignment="1">
      <alignment horizontal="left" vertical="center" indent="1"/>
    </xf>
    <xf numFmtId="0" fontId="5" fillId="0" borderId="0" xfId="5" applyFont="1" applyAlignment="1">
      <alignment horizontal="left" vertical="center" wrapText="1"/>
    </xf>
    <xf numFmtId="0" fontId="8" fillId="0" borderId="0" xfId="0" applyFont="1"/>
    <xf numFmtId="0" fontId="19" fillId="0" borderId="0" xfId="4" applyFont="1" applyFill="1" applyBorder="1" applyAlignment="1">
      <alignment horizontal="left" vertical="top"/>
    </xf>
    <xf numFmtId="0" fontId="0" fillId="0" borderId="0" xfId="0" applyFont="1"/>
    <xf numFmtId="0" fontId="0" fillId="0" borderId="0" xfId="4" applyFont="1" applyFill="1" applyAlignment="1">
      <alignment vertical="center"/>
    </xf>
    <xf numFmtId="0" fontId="21" fillId="0" borderId="0" xfId="4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5" applyFont="1" applyAlignment="1">
      <alignment vertical="center" wrapText="1"/>
    </xf>
    <xf numFmtId="0" fontId="0" fillId="0" borderId="0" xfId="0" applyFont="1" applyAlignment="1"/>
    <xf numFmtId="0" fontId="25" fillId="0" borderId="0" xfId="0" applyFont="1" applyAlignment="1">
      <alignment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5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" fillId="0" borderId="0" xfId="4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3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3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5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68" fontId="5" fillId="0" borderId="1" xfId="2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168" fontId="6" fillId="0" borderId="1" xfId="2" applyNumberFormat="1" applyFont="1" applyFill="1" applyBorder="1" applyAlignment="1">
      <alignment horizontal="center" vertical="center"/>
    </xf>
    <xf numFmtId="0" fontId="30" fillId="0" borderId="0" xfId="3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6" fontId="5" fillId="2" borderId="1" xfId="2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22" applyFont="1" applyAlignment="1">
      <alignment vertical="center"/>
    </xf>
    <xf numFmtId="165" fontId="5" fillId="2" borderId="1" xfId="1" applyNumberFormat="1" applyFont="1" applyFill="1" applyBorder="1" applyAlignment="1">
      <alignment horizontal="left" vertical="center"/>
    </xf>
    <xf numFmtId="168" fontId="6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3" applyFont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/>
    <xf numFmtId="166" fontId="5" fillId="2" borderId="0" xfId="2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9" fontId="5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left" vertical="center"/>
    </xf>
    <xf numFmtId="166" fontId="5" fillId="2" borderId="1" xfId="2" applyNumberFormat="1" applyFont="1" applyFill="1" applyBorder="1" applyAlignment="1">
      <alignment horizontal="left" vertical="center" indent="1"/>
    </xf>
    <xf numFmtId="164" fontId="5" fillId="2" borderId="1" xfId="2" applyFont="1" applyFill="1" applyBorder="1" applyAlignment="1">
      <alignment horizontal="left" vertical="center"/>
    </xf>
    <xf numFmtId="164" fontId="6" fillId="4" borderId="1" xfId="2" applyFont="1" applyFill="1" applyBorder="1" applyAlignment="1">
      <alignment horizontal="left" vertical="center"/>
    </xf>
    <xf numFmtId="164" fontId="6" fillId="2" borderId="1" xfId="2" applyFont="1" applyFill="1" applyBorder="1" applyAlignment="1">
      <alignment horizontal="left" vertical="center"/>
    </xf>
    <xf numFmtId="164" fontId="6" fillId="0" borderId="1" xfId="2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5" fillId="0" borderId="1" xfId="2" applyFont="1" applyBorder="1" applyAlignment="1">
      <alignment horizontal="left" vertical="center"/>
    </xf>
    <xf numFmtId="164" fontId="5" fillId="0" borderId="1" xfId="2" applyFont="1" applyFill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5" fillId="0" borderId="0" xfId="5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169" fontId="6" fillId="2" borderId="1" xfId="2" applyNumberFormat="1" applyFont="1" applyFill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/>
    </xf>
    <xf numFmtId="0" fontId="5" fillId="0" borderId="0" xfId="5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9" fontId="5" fillId="2" borderId="1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5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23">
    <cellStyle name="Hipervínculo" xfId="3" builtinId="8"/>
    <cellStyle name="Millares" xfId="2" builtinId="3"/>
    <cellStyle name="Millares 2" xfId="7"/>
    <cellStyle name="Millares 3" xfId="12"/>
    <cellStyle name="Millares 4" xfId="19"/>
    <cellStyle name="Millares 5" xfId="6"/>
    <cellStyle name="Millares 6" xfId="20"/>
    <cellStyle name="Normal" xfId="0" builtinId="0"/>
    <cellStyle name="Normal 2" xfId="4"/>
    <cellStyle name="Normal 2 2" xfId="13"/>
    <cellStyle name="Normal 2 3" xfId="9"/>
    <cellStyle name="Normal 2 4" xfId="22"/>
    <cellStyle name="Normal 3" xfId="11"/>
    <cellStyle name="Normal 3 2" xfId="14"/>
    <cellStyle name="Normal 3 3" xfId="15"/>
    <cellStyle name="Normal 3 4" xfId="16"/>
    <cellStyle name="Normal 4" xfId="17"/>
    <cellStyle name="Normal 5" xfId="5"/>
    <cellStyle name="Normal 5 2" xfId="18"/>
    <cellStyle name="Porcentaje" xfId="1" builtinId="5"/>
    <cellStyle name="Porcentaje 2" xfId="8"/>
    <cellStyle name="Porcentaje 3" xfId="21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628649</xdr:colOff>
      <xdr:row>0</xdr:row>
      <xdr:rowOff>0</xdr:rowOff>
    </xdr:from>
    <xdr:to>
      <xdr:col>7</xdr:col>
      <xdr:colOff>101104</xdr:colOff>
      <xdr:row>1</xdr:row>
      <xdr:rowOff>198583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4" y="0"/>
          <a:ext cx="996455" cy="684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0</xdr:row>
      <xdr:rowOff>9525</xdr:rowOff>
    </xdr:from>
    <xdr:to>
      <xdr:col>13</xdr:col>
      <xdr:colOff>767855</xdr:colOff>
      <xdr:row>2</xdr:row>
      <xdr:rowOff>160483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9525"/>
          <a:ext cx="996455" cy="684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0</xdr:rowOff>
    </xdr:from>
    <xdr:to>
      <xdr:col>14</xdr:col>
      <xdr:colOff>53480</xdr:colOff>
      <xdr:row>2</xdr:row>
      <xdr:rowOff>185883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0"/>
          <a:ext cx="996455" cy="6811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295275</xdr:colOff>
      <xdr:row>0</xdr:row>
      <xdr:rowOff>0</xdr:rowOff>
    </xdr:from>
    <xdr:to>
      <xdr:col>14</xdr:col>
      <xdr:colOff>53480</xdr:colOff>
      <xdr:row>2</xdr:row>
      <xdr:rowOff>147783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996455" cy="6811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828675</xdr:colOff>
      <xdr:row>0</xdr:row>
      <xdr:rowOff>0</xdr:rowOff>
    </xdr:from>
    <xdr:to>
      <xdr:col>15</xdr:col>
      <xdr:colOff>910730</xdr:colOff>
      <xdr:row>3</xdr:row>
      <xdr:rowOff>43008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0"/>
          <a:ext cx="996455" cy="6811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15</xdr:col>
      <xdr:colOff>186830</xdr:colOff>
      <xdr:row>3</xdr:row>
      <xdr:rowOff>52533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0"/>
          <a:ext cx="996455" cy="681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rodrigo.rolando/AppData/Local/Microsoft/Windows/Temporary%20Internet%20Files/Content.Outlook/MFS3P0OK/Retenci&#243;n/retencion_1er_ao_sies_2017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showGridLines="0" tabSelected="1" workbookViewId="0">
      <pane ySplit="4" topLeftCell="A5" activePane="bottomLeft" state="frozen"/>
      <selection activeCell="C14" sqref="C14"/>
      <selection pane="bottomLeft" activeCell="B1" sqref="B1"/>
    </sheetView>
  </sheetViews>
  <sheetFormatPr baseColWidth="10" defaultColWidth="11.44140625" defaultRowHeight="13.8" x14ac:dyDescent="0.3"/>
  <cols>
    <col min="1" max="1" width="4" style="3" customWidth="1"/>
    <col min="2" max="3" width="7.44140625" style="7" customWidth="1"/>
    <col min="4" max="4" width="120.109375" style="3" customWidth="1"/>
    <col min="5" max="16384" width="11.44140625" style="3"/>
  </cols>
  <sheetData>
    <row r="1" spans="2:5" ht="38.4" x14ac:dyDescent="0.3">
      <c r="D1" s="39" t="s">
        <v>391</v>
      </c>
    </row>
    <row r="2" spans="2:5" ht="16.2" x14ac:dyDescent="0.3">
      <c r="D2" s="38" t="s">
        <v>341</v>
      </c>
    </row>
    <row r="3" spans="2:5" ht="14.4" x14ac:dyDescent="0.3">
      <c r="D3" s="40" t="s">
        <v>118</v>
      </c>
    </row>
    <row r="4" spans="2:5" ht="13.5" customHeight="1" x14ac:dyDescent="0.3"/>
    <row r="5" spans="2:5" ht="15.75" customHeight="1" x14ac:dyDescent="0.3">
      <c r="B5" s="11" t="s">
        <v>75</v>
      </c>
      <c r="C5" s="11" t="s">
        <v>76</v>
      </c>
      <c r="D5" s="15" t="s">
        <v>0</v>
      </c>
    </row>
    <row r="6" spans="2:5" ht="15.75" customHeight="1" x14ac:dyDescent="0.3">
      <c r="B6" s="12">
        <v>1</v>
      </c>
      <c r="C6" s="12">
        <v>1</v>
      </c>
      <c r="D6" s="41" t="s">
        <v>119</v>
      </c>
    </row>
    <row r="7" spans="2:5" ht="15.75" customHeight="1" x14ac:dyDescent="0.3">
      <c r="B7" s="12"/>
      <c r="C7" s="12"/>
      <c r="D7" s="5"/>
    </row>
    <row r="8" spans="2:5" ht="15.75" customHeight="1" x14ac:dyDescent="0.3">
      <c r="B8" s="11" t="s">
        <v>75</v>
      </c>
      <c r="C8" s="11" t="s">
        <v>76</v>
      </c>
      <c r="D8" s="13" t="s">
        <v>147</v>
      </c>
    </row>
    <row r="9" spans="2:5" ht="15.75" customHeight="1" x14ac:dyDescent="0.3">
      <c r="B9" s="12">
        <v>2</v>
      </c>
      <c r="C9" s="12">
        <v>1</v>
      </c>
      <c r="D9" s="103" t="s">
        <v>308</v>
      </c>
      <c r="E9" s="101"/>
    </row>
    <row r="10" spans="2:5" ht="15.75" customHeight="1" x14ac:dyDescent="0.3">
      <c r="B10" s="12">
        <v>2</v>
      </c>
      <c r="C10" s="12">
        <v>2</v>
      </c>
      <c r="D10" s="104" t="s">
        <v>309</v>
      </c>
      <c r="E10" s="101"/>
    </row>
    <row r="11" spans="2:5" ht="15.75" customHeight="1" x14ac:dyDescent="0.3">
      <c r="B11" s="12">
        <v>2</v>
      </c>
      <c r="C11" s="12">
        <v>3</v>
      </c>
      <c r="D11" s="103" t="s">
        <v>310</v>
      </c>
      <c r="E11" s="101"/>
    </row>
    <row r="12" spans="2:5" ht="15.75" customHeight="1" x14ac:dyDescent="0.3">
      <c r="B12" s="12">
        <v>2</v>
      </c>
      <c r="C12" s="12">
        <v>4</v>
      </c>
      <c r="D12" s="103" t="s">
        <v>342</v>
      </c>
      <c r="E12" s="101"/>
    </row>
    <row r="13" spans="2:5" ht="15.75" customHeight="1" x14ac:dyDescent="0.3">
      <c r="B13" s="12">
        <v>2</v>
      </c>
      <c r="C13" s="12">
        <v>5</v>
      </c>
      <c r="D13" s="103" t="s">
        <v>343</v>
      </c>
      <c r="E13" s="101"/>
    </row>
    <row r="14" spans="2:5" ht="15.75" customHeight="1" x14ac:dyDescent="0.3">
      <c r="B14" s="12">
        <v>2</v>
      </c>
      <c r="C14" s="12">
        <v>6</v>
      </c>
      <c r="D14" s="103" t="s">
        <v>344</v>
      </c>
      <c r="E14" s="101"/>
    </row>
    <row r="15" spans="2:5" ht="15.75" customHeight="1" x14ac:dyDescent="0.3">
      <c r="B15" s="12"/>
      <c r="C15" s="12"/>
      <c r="D15" s="5"/>
    </row>
    <row r="16" spans="2:5" ht="15.75" customHeight="1" x14ac:dyDescent="0.3">
      <c r="B16" s="11" t="s">
        <v>75</v>
      </c>
      <c r="C16" s="11" t="s">
        <v>76</v>
      </c>
      <c r="D16" s="13" t="s">
        <v>120</v>
      </c>
    </row>
    <row r="17" spans="2:4" ht="15.75" customHeight="1" x14ac:dyDescent="0.3">
      <c r="B17" s="12">
        <v>3</v>
      </c>
      <c r="C17" s="12">
        <v>1</v>
      </c>
      <c r="D17" s="102" t="s">
        <v>308</v>
      </c>
    </row>
    <row r="18" spans="2:4" ht="15.75" customHeight="1" x14ac:dyDescent="0.3">
      <c r="B18" s="12">
        <v>3</v>
      </c>
      <c r="C18" s="12">
        <v>2</v>
      </c>
      <c r="D18" s="102" t="s">
        <v>311</v>
      </c>
    </row>
    <row r="19" spans="2:4" ht="15.75" customHeight="1" x14ac:dyDescent="0.3">
      <c r="B19" s="12">
        <v>3</v>
      </c>
      <c r="C19" s="12">
        <v>3</v>
      </c>
      <c r="D19" s="102" t="s">
        <v>345</v>
      </c>
    </row>
    <row r="20" spans="2:4" ht="15.75" customHeight="1" x14ac:dyDescent="0.3">
      <c r="B20" s="12">
        <v>3</v>
      </c>
      <c r="C20" s="12">
        <v>4</v>
      </c>
      <c r="D20" s="102" t="s">
        <v>346</v>
      </c>
    </row>
    <row r="21" spans="2:4" ht="15.75" customHeight="1" x14ac:dyDescent="0.3">
      <c r="B21" s="12">
        <v>3</v>
      </c>
      <c r="C21" s="12">
        <v>5</v>
      </c>
      <c r="D21" s="102" t="s">
        <v>347</v>
      </c>
    </row>
    <row r="22" spans="2:4" ht="15.75" customHeight="1" x14ac:dyDescent="0.3">
      <c r="B22" s="12">
        <v>3</v>
      </c>
      <c r="C22" s="12">
        <v>6</v>
      </c>
      <c r="D22" s="102" t="s">
        <v>348</v>
      </c>
    </row>
    <row r="23" spans="2:4" ht="15.75" customHeight="1" x14ac:dyDescent="0.3">
      <c r="B23" s="12">
        <v>3</v>
      </c>
      <c r="C23" s="12">
        <v>7</v>
      </c>
      <c r="D23" s="102" t="s">
        <v>349</v>
      </c>
    </row>
    <row r="24" spans="2:4" ht="15.75" customHeight="1" x14ac:dyDescent="0.3">
      <c r="B24" s="12">
        <v>3</v>
      </c>
      <c r="C24" s="12">
        <v>8</v>
      </c>
      <c r="D24" s="34" t="s">
        <v>350</v>
      </c>
    </row>
    <row r="25" spans="2:4" ht="15.75" customHeight="1" x14ac:dyDescent="0.3">
      <c r="B25" s="12">
        <v>3</v>
      </c>
      <c r="C25" s="12">
        <v>9</v>
      </c>
      <c r="D25" s="34" t="s">
        <v>351</v>
      </c>
    </row>
    <row r="26" spans="2:4" ht="15.75" customHeight="1" x14ac:dyDescent="0.3">
      <c r="B26" s="12">
        <v>3</v>
      </c>
      <c r="C26" s="12">
        <v>10</v>
      </c>
      <c r="D26" s="34" t="s">
        <v>352</v>
      </c>
    </row>
    <row r="27" spans="2:4" ht="15.75" customHeight="1" x14ac:dyDescent="0.3">
      <c r="B27" s="12">
        <v>3</v>
      </c>
      <c r="C27" s="12">
        <v>11</v>
      </c>
      <c r="D27" s="34" t="s">
        <v>353</v>
      </c>
    </row>
    <row r="28" spans="2:4" ht="15.75" customHeight="1" x14ac:dyDescent="0.3">
      <c r="B28" s="12">
        <v>3</v>
      </c>
      <c r="C28" s="12">
        <v>12</v>
      </c>
      <c r="D28" s="34" t="s">
        <v>354</v>
      </c>
    </row>
    <row r="29" spans="2:4" ht="15.75" customHeight="1" x14ac:dyDescent="0.3">
      <c r="B29" s="12"/>
      <c r="C29" s="12"/>
      <c r="D29" s="90"/>
    </row>
    <row r="30" spans="2:4" ht="15.75" customHeight="1" x14ac:dyDescent="0.3">
      <c r="B30" s="12"/>
      <c r="C30" s="12"/>
      <c r="D30" s="90"/>
    </row>
    <row r="31" spans="2:4" ht="15.75" customHeight="1" x14ac:dyDescent="0.3">
      <c r="B31" s="11" t="s">
        <v>75</v>
      </c>
      <c r="C31" s="11" t="s">
        <v>76</v>
      </c>
      <c r="D31" s="13" t="s">
        <v>122</v>
      </c>
    </row>
    <row r="32" spans="2:4" ht="15.75" customHeight="1" x14ac:dyDescent="0.3">
      <c r="B32" s="12">
        <v>4</v>
      </c>
      <c r="C32" s="12">
        <v>1</v>
      </c>
      <c r="D32" s="102" t="s">
        <v>312</v>
      </c>
    </row>
    <row r="33" spans="2:4" ht="15.75" customHeight="1" x14ac:dyDescent="0.3">
      <c r="B33" s="12">
        <v>4</v>
      </c>
      <c r="C33" s="12">
        <v>2</v>
      </c>
      <c r="D33" s="34" t="s">
        <v>313</v>
      </c>
    </row>
    <row r="34" spans="2:4" ht="15.75" customHeight="1" x14ac:dyDescent="0.3">
      <c r="B34" s="12">
        <v>4</v>
      </c>
      <c r="C34" s="12">
        <v>3</v>
      </c>
      <c r="D34" s="34" t="s">
        <v>381</v>
      </c>
    </row>
    <row r="35" spans="2:4" ht="15.75" customHeight="1" x14ac:dyDescent="0.3">
      <c r="B35" s="12">
        <v>4</v>
      </c>
      <c r="C35" s="12">
        <v>4</v>
      </c>
      <c r="D35" s="34" t="s">
        <v>382</v>
      </c>
    </row>
    <row r="36" spans="2:4" ht="15.75" customHeight="1" x14ac:dyDescent="0.3">
      <c r="B36" s="12">
        <v>4</v>
      </c>
      <c r="C36" s="12">
        <v>5</v>
      </c>
      <c r="D36" s="34" t="s">
        <v>355</v>
      </c>
    </row>
    <row r="37" spans="2:4" ht="15.75" customHeight="1" x14ac:dyDescent="0.3">
      <c r="B37" s="12">
        <v>4</v>
      </c>
      <c r="C37" s="12">
        <v>6</v>
      </c>
      <c r="D37" s="34" t="s">
        <v>356</v>
      </c>
    </row>
    <row r="38" spans="2:4" ht="15.75" customHeight="1" x14ac:dyDescent="0.3">
      <c r="B38" s="12">
        <v>4</v>
      </c>
      <c r="C38" s="12">
        <v>7</v>
      </c>
      <c r="D38" s="34" t="s">
        <v>357</v>
      </c>
    </row>
    <row r="39" spans="2:4" ht="15.75" customHeight="1" x14ac:dyDescent="0.3">
      <c r="B39" s="12">
        <v>4</v>
      </c>
      <c r="C39" s="12">
        <v>8</v>
      </c>
      <c r="D39" s="34" t="s">
        <v>358</v>
      </c>
    </row>
    <row r="40" spans="2:4" ht="15.75" customHeight="1" x14ac:dyDescent="0.3">
      <c r="B40" s="12">
        <v>4</v>
      </c>
      <c r="C40" s="12">
        <v>9</v>
      </c>
      <c r="D40" s="34" t="s">
        <v>359</v>
      </c>
    </row>
    <row r="41" spans="2:4" ht="15.75" customHeight="1" x14ac:dyDescent="0.3">
      <c r="B41" s="3"/>
      <c r="C41" s="3"/>
    </row>
    <row r="42" spans="2:4" ht="15.75" customHeight="1" x14ac:dyDescent="0.3">
      <c r="B42" s="3"/>
      <c r="C42" s="3"/>
    </row>
    <row r="43" spans="2:4" ht="15.75" customHeight="1" x14ac:dyDescent="0.3">
      <c r="B43" s="11" t="s">
        <v>75</v>
      </c>
      <c r="C43" s="11" t="s">
        <v>76</v>
      </c>
      <c r="D43" s="13" t="s">
        <v>121</v>
      </c>
    </row>
    <row r="44" spans="2:4" ht="15.75" customHeight="1" x14ac:dyDescent="0.3">
      <c r="B44" s="14">
        <v>5</v>
      </c>
      <c r="C44" s="14">
        <v>1</v>
      </c>
      <c r="D44" s="102" t="s">
        <v>305</v>
      </c>
    </row>
    <row r="45" spans="2:4" ht="15.75" customHeight="1" x14ac:dyDescent="0.3">
      <c r="B45" s="14">
        <v>5</v>
      </c>
      <c r="C45" s="14">
        <v>2</v>
      </c>
      <c r="D45" s="102" t="s">
        <v>306</v>
      </c>
    </row>
    <row r="46" spans="2:4" ht="15.75" customHeight="1" x14ac:dyDescent="0.3">
      <c r="B46" s="14">
        <v>5</v>
      </c>
      <c r="C46" s="14">
        <v>3</v>
      </c>
      <c r="D46" s="102" t="s">
        <v>307</v>
      </c>
    </row>
    <row r="47" spans="2:4" ht="15.75" customHeight="1" x14ac:dyDescent="0.3">
      <c r="B47" s="14">
        <v>5</v>
      </c>
      <c r="C47" s="14">
        <v>4</v>
      </c>
      <c r="D47" s="34" t="s">
        <v>360</v>
      </c>
    </row>
    <row r="48" spans="2:4" ht="15.75" customHeight="1" x14ac:dyDescent="0.3">
      <c r="B48" s="14">
        <v>5</v>
      </c>
      <c r="C48" s="14">
        <v>6</v>
      </c>
      <c r="D48" s="34" t="s">
        <v>361</v>
      </c>
    </row>
    <row r="49" spans="2:4" ht="15.75" customHeight="1" x14ac:dyDescent="0.3">
      <c r="B49" s="14">
        <v>5</v>
      </c>
      <c r="C49" s="14">
        <v>7</v>
      </c>
      <c r="D49" s="34" t="s">
        <v>362</v>
      </c>
    </row>
    <row r="50" spans="2:4" ht="15.75" customHeight="1" x14ac:dyDescent="0.3">
      <c r="B50" s="14">
        <v>5</v>
      </c>
      <c r="C50" s="14">
        <v>8</v>
      </c>
      <c r="D50" s="34" t="s">
        <v>363</v>
      </c>
    </row>
    <row r="51" spans="2:4" ht="15.75" customHeight="1" x14ac:dyDescent="0.3">
      <c r="B51" s="14">
        <v>5</v>
      </c>
      <c r="C51" s="14">
        <v>9</v>
      </c>
      <c r="D51" s="34" t="s">
        <v>364</v>
      </c>
    </row>
    <row r="52" spans="2:4" ht="15.75" customHeight="1" x14ac:dyDescent="0.3">
      <c r="B52" s="14">
        <v>5</v>
      </c>
      <c r="C52" s="14">
        <v>10</v>
      </c>
      <c r="D52" s="34" t="s">
        <v>365</v>
      </c>
    </row>
    <row r="53" spans="2:4" ht="15.75" customHeight="1" x14ac:dyDescent="0.3">
      <c r="B53" s="14">
        <v>5</v>
      </c>
      <c r="C53" s="14">
        <v>11</v>
      </c>
      <c r="D53" s="34" t="s">
        <v>366</v>
      </c>
    </row>
    <row r="54" spans="2:4" ht="15.75" customHeight="1" x14ac:dyDescent="0.3">
      <c r="B54" s="14">
        <v>5</v>
      </c>
      <c r="C54" s="14">
        <v>12</v>
      </c>
      <c r="D54" s="34" t="s">
        <v>367</v>
      </c>
    </row>
    <row r="55" spans="2:4" ht="15.75" customHeight="1" x14ac:dyDescent="0.3"/>
    <row r="56" spans="2:4" ht="15.75" customHeight="1" x14ac:dyDescent="0.3">
      <c r="B56" s="11" t="s">
        <v>75</v>
      </c>
      <c r="C56" s="11" t="s">
        <v>76</v>
      </c>
      <c r="D56" s="13" t="s">
        <v>123</v>
      </c>
    </row>
    <row r="57" spans="2:4" ht="15.75" customHeight="1" x14ac:dyDescent="0.3">
      <c r="B57" s="14">
        <v>6</v>
      </c>
      <c r="C57" s="14">
        <v>1</v>
      </c>
      <c r="D57" s="102" t="s">
        <v>314</v>
      </c>
    </row>
    <row r="58" spans="2:4" ht="15.75" customHeight="1" x14ac:dyDescent="0.3">
      <c r="B58" s="14">
        <v>6</v>
      </c>
      <c r="C58" s="14">
        <v>2</v>
      </c>
      <c r="D58" s="34" t="s">
        <v>368</v>
      </c>
    </row>
    <row r="59" spans="2:4" ht="15.75" customHeight="1" x14ac:dyDescent="0.3">
      <c r="B59" s="14">
        <v>6</v>
      </c>
      <c r="C59" s="14">
        <v>3</v>
      </c>
      <c r="D59" s="34" t="s">
        <v>369</v>
      </c>
    </row>
    <row r="60" spans="2:4" ht="15.75" customHeight="1" x14ac:dyDescent="0.3">
      <c r="B60" s="14">
        <v>6</v>
      </c>
      <c r="C60" s="14">
        <v>4</v>
      </c>
      <c r="D60" s="34" t="s">
        <v>370</v>
      </c>
    </row>
    <row r="61" spans="2:4" ht="15.75" customHeight="1" x14ac:dyDescent="0.3">
      <c r="B61" s="14">
        <v>6</v>
      </c>
      <c r="C61" s="14">
        <v>5</v>
      </c>
      <c r="D61" s="34" t="s">
        <v>371</v>
      </c>
    </row>
    <row r="62" spans="2:4" ht="15.75" customHeight="1" x14ac:dyDescent="0.3">
      <c r="B62" s="14">
        <v>6</v>
      </c>
      <c r="C62" s="14">
        <v>6</v>
      </c>
      <c r="D62" s="34" t="s">
        <v>372</v>
      </c>
    </row>
    <row r="63" spans="2:4" x14ac:dyDescent="0.3">
      <c r="D63" s="7"/>
    </row>
    <row r="64" spans="2:4" ht="17.399999999999999" x14ac:dyDescent="0.3">
      <c r="B64" s="11" t="s">
        <v>75</v>
      </c>
      <c r="C64" s="11" t="s">
        <v>76</v>
      </c>
      <c r="D64" s="13" t="s">
        <v>383</v>
      </c>
    </row>
    <row r="65" spans="2:4" ht="16.2" x14ac:dyDescent="0.3">
      <c r="B65" s="7">
        <v>7</v>
      </c>
      <c r="C65" s="7">
        <v>1</v>
      </c>
      <c r="D65" s="34" t="s">
        <v>373</v>
      </c>
    </row>
    <row r="66" spans="2:4" ht="16.2" x14ac:dyDescent="0.3">
      <c r="B66" s="7">
        <v>7</v>
      </c>
      <c r="C66" s="7">
        <v>2</v>
      </c>
      <c r="D66" s="34" t="s">
        <v>374</v>
      </c>
    </row>
    <row r="67" spans="2:4" ht="16.2" x14ac:dyDescent="0.3">
      <c r="B67" s="7">
        <v>7</v>
      </c>
      <c r="C67" s="7">
        <v>3</v>
      </c>
      <c r="D67" s="34" t="s">
        <v>375</v>
      </c>
    </row>
    <row r="68" spans="2:4" ht="16.2" x14ac:dyDescent="0.3">
      <c r="B68" s="7">
        <v>7</v>
      </c>
      <c r="C68" s="7">
        <v>4</v>
      </c>
      <c r="D68" s="34" t="s">
        <v>376</v>
      </c>
    </row>
    <row r="69" spans="2:4" ht="16.2" x14ac:dyDescent="0.3">
      <c r="B69" s="7">
        <v>7</v>
      </c>
      <c r="C69" s="7">
        <v>5</v>
      </c>
      <c r="D69" s="34" t="s">
        <v>377</v>
      </c>
    </row>
    <row r="70" spans="2:4" ht="16.2" x14ac:dyDescent="0.3">
      <c r="B70" s="7">
        <v>7</v>
      </c>
      <c r="C70" s="7">
        <v>6</v>
      </c>
      <c r="D70" s="34" t="s">
        <v>378</v>
      </c>
    </row>
    <row r="71" spans="2:4" ht="16.2" x14ac:dyDescent="0.3">
      <c r="B71" s="7">
        <v>7</v>
      </c>
      <c r="C71" s="7">
        <v>7</v>
      </c>
      <c r="D71" s="34" t="s">
        <v>379</v>
      </c>
    </row>
    <row r="72" spans="2:4" ht="14.4" x14ac:dyDescent="0.3">
      <c r="D72"/>
    </row>
    <row r="74" spans="2:4" ht="14.4" x14ac:dyDescent="0.3">
      <c r="D74" s="16" t="s">
        <v>77</v>
      </c>
    </row>
  </sheetData>
  <sortState ref="E36:F46">
    <sortCondition ref="E36:E46"/>
  </sortState>
  <hyperlinks>
    <hyperlink ref="D17:D26" location="'Retención 1er año General'!A1" display="Evolución de retención de 1er año de carreras de pregrado por tipo de institución"/>
    <hyperlink ref="D27:D28" location="'Retención 1er año General'!A1" display="Evolución de retención de 1er año de carreras de pregrado por acreditación institucional"/>
    <hyperlink ref="D32:D40" location="'Retención 1er año Carreras '!A1" display="Evolución de retención de 1er año de carreras de pregrado por 20 carreras genéricas con mayor matrícula 1er año - CFT"/>
    <hyperlink ref="D17:D28" location="'Retención 1er año General'!A1" display="Evolución de retención de 1er año de carreras de pregrado por tipo de institución"/>
    <hyperlink ref="D44:D51" location="'Retención 1er año Sexo'!A1" display="Evolución de retención de 1er año de carreras de pregrado por sexo"/>
    <hyperlink ref="D52:D53" location="'Retención 1er año Sexo'!A1" display="Evolución de retención de 1er año de carreras genéricas por sexo - Universidades"/>
    <hyperlink ref="D57:D62" location="'Retención 1er año Origen Sec.'!A1" display="Evolución de retención de 1er año de carreras de pregrado por tipo de dependencia del establecimiento secundario de origen "/>
    <hyperlink ref="D17" location="'Retención 1er año general'!A8" display="Evolución Retención de 1er año de carreras de pregrado por tipo de institución"/>
    <hyperlink ref="D18" location="'Retención 1er año general'!A15" display="Evolución de Retención de 1er año de carreras de pregrado por tipo de institución 2"/>
    <hyperlink ref="D19" location="'Retención 1er año general'!A25" display="Evolución Retención de 1er año de carreras de pregrado por tipo de carrera "/>
    <hyperlink ref="D20" location="'Retención 1er año general'!A34" display="Evolución Retención de 1er año de carreras de pregrado por tipo de institución y carrera "/>
    <hyperlink ref="D21" location="'Retención 1er año general'!A49" display="Evolución Retención de 1er año de carreras de pregrado por área del conocimiento"/>
    <hyperlink ref="D22" location="'Retención 1er año general'!A63" display="Evolución Retención de 1er año de carreras de pregrado por tipo de carrera y área del conocimiento"/>
    <hyperlink ref="D23" location="'Retención 1er año general'!A90" display="Evolución Retención de 1er año de carreras de pregrado por jornada"/>
    <hyperlink ref="D24" location="'Retención 1er año general'!A99" display="Evolución Retención de 1er año de carreras de pregrado por tipo de carrera y jornada "/>
    <hyperlink ref="D25" location="'Retención 1er año general'!A116" display="Evolución Retención de 1er año de carreras de pregrado por región"/>
    <hyperlink ref="D26" location="'Retención 1er año general'!A136" display="Evolución Retención de 1er año de carreras de pregrado por tipo de carrera y región"/>
    <hyperlink ref="D27" location="'Retención 1er año general'!A174" display="Evolución Retención de 1er año de carreras de pregrado por acreditación institucional"/>
    <hyperlink ref="D28" location="'Retención 1er año general'!A180" display="Evolución Retención de 1er año de carreras de pregrado por tipo de institución y acreditación"/>
    <hyperlink ref="D32" location="'Retención 1er año Carreras '!A5" display="Evolución de retención de 1er año de carreras de pregrado por 20 carreras genéricas con mayor matrícula 1er año - CFT"/>
    <hyperlink ref="D33" location="'Retención 1er año Carreras '!A29" display="Evolución Retención de 1er año de carreras de pregrado en 20 carreras genéricas con mayor matrícula 1er año - IP"/>
    <hyperlink ref="D34" location="'Retención 1er año Carreras '!A53" display="Evolución Retención de 1er año de carreras de pregrado en 30 carreras genéricas  con mayor matrícula 1er año - Universidades"/>
    <hyperlink ref="D35" location="'Retención 1er año Carreras '!A87" display="Evolución Retención de 1er año de 10 carreras genéricas con Mayor retención - CFT"/>
    <hyperlink ref="D36" location="'Retención 1er año Carreras '!A101" display="Evolución Retención de 1er año de 10 carreras genéricas con Menor retención - CFT"/>
    <hyperlink ref="D37" location="'Retención 1er año Carreras '!A115" display="Evolución Retención de 1er año de 10 carreras genéricas con Mayor retención - IP"/>
    <hyperlink ref="D38" location="'Retención 1er año Carreras '!A129" display="Evolución Retención de 1er año de 10 carreras genéricas con Menor retención - IP"/>
    <hyperlink ref="D39" location="'Retención 1er año Carreras '!A143" display="Evolución Retención de 1er año de 10 carreras genéricas con Mayor retención - Universidad"/>
    <hyperlink ref="D40" location="'Retención 1er año Carreras '!A187" display="Evolución Retención de 1er año de 10 carreras genéricas con Menor retención - Universidad"/>
    <hyperlink ref="D44" location="'Retención 1er año Sexo'!A5" display="Evolución de retención de 1er año de carreras de pregrado por sexo"/>
    <hyperlink ref="D45" location="'Retención 1er año Sexo'!A11" display="Evolución de retención de 1er año de carreras de pregrado por sexo y tipo de institución"/>
    <hyperlink ref="D46" location="'Retención 1er año Sexo'!A23" display="Evolución Retención de 1er año de carreras de pregrado por sexo y tipo de institución 2 "/>
    <hyperlink ref="D47" location="'Retención 1er año Sexo'!A41" display="Evolución Retención de 1er año de carreras de pregrado por sexo y tipo de carrera"/>
    <hyperlink ref="D48" location="'Retención 1er año Sexo'!A57" display="Evolución Retención de 1er año de carreras de pregrado por sexo - CFT"/>
    <hyperlink ref="D49" location="'Retención 1er año Sexo'!A63" display="Evolución Retención de 1er año de carreras de pregrado por sexo - IP"/>
    <hyperlink ref="D50" location="'Retención 1er año Sexo'!A73" display="Evolución Retención de 1er año de carreras de pregrado por sexo - Universidades"/>
    <hyperlink ref="D51" location="'Retención 1er año Sexo'!A89" display="Evolución Retención de 1er año de carreras de pregrado por sexo y área de conocimiento"/>
    <hyperlink ref="D52" location="'Retención 1er año Sexo'!A115" display="Evolución Retención de 1er año de carreras genéricas por sexo - CFT"/>
    <hyperlink ref="D53" location="'Retención 1er año Sexo'!A149" display="Evolución Retención de 1er año de carreras genéricas por sexo - IP"/>
    <hyperlink ref="D54" location="'Retención 1er año Sexo'!A183" display="Evolución Retención de 1er año de carreras genéricas por sexo - Universidades"/>
    <hyperlink ref="D62" location="'Retención 1er año Origen Sec.'!A77" display="Evolución Retención de 1er año de carreras de pregrado por tipo de enseñanza y carrera "/>
    <hyperlink ref="D61" location="'Retención 1er año Origen Sec.'!A65" display="Evolución Retención de 1er año de carreras de pregrado por tipo de enseñanza y de institución"/>
    <hyperlink ref="D60" location="'Retención 1er año Origen Sec.'!A58" display="Evolución Retención de 1er año de carreras de pregrado por tipo de enseñanza del establecimiento secundario de origen "/>
    <hyperlink ref="D59" location="'Retención 1er año Origen Sec.'!A39" display="Evolución Retención de 1er año de carreras de pregrado por tipo de dependencia y tipo de carrera "/>
    <hyperlink ref="D58" location="'Retención 1er año Origen Sec.'!A15" display="Evolución Retención de 1er año de carreras de pregrado por tipo de dependencia y tipo de institución"/>
    <hyperlink ref="D57" location="'Retención 1er año Origen Sec.'!A5" display="Evolución de retención de 1er año de carreras de pregrado por tipo de dependencia del establecimiento secundario de origen "/>
    <hyperlink ref="D9:D14" r:id="rId1" display="Evolución Retención de 1er año de carreras de pregrado por tipo de institución"/>
    <hyperlink ref="D9" location="'Comparación Tasas'!A8" display="Evolución Retención de 1er año de carreras de pregrado por tipo de institución"/>
    <hyperlink ref="D10" location="'Comparación Tasas'!A15" display="Evolución Tasa de Persistencia de 1er año en la misma institución de carreras de pregrado por tipo de institución"/>
    <hyperlink ref="D11" location="'Comparación Tasas'!A22" display="Evolución Tasa de Persistencia de 1er año en ES de carreras de pregrado por tipo de institución"/>
    <hyperlink ref="D12" location="'Comparación Tasas'!A29" display="Tasas de Retención, Persistencia en la misma institución y Persistencia en ES, para 1er año,  de carreras de pregrado por tipo de institución (cohorte 2016)"/>
    <hyperlink ref="D13" location="'Comparación Tasas'!A36" display="Tasas de Retención, Persistencia en la misma institución y Persistencia en ES, para 1er año,  de carreras de pregrado por presencia o no de beneficios (cohorte 2016)"/>
    <hyperlink ref="D14" location="'Comparación Tasas'!A42" display="Tasas de Retención, Persistencia en la misma institución y Persistencia en ES, para 1er año,  de carreras de pregrado por presencia o no de beneficios y tipo de institución (cohorte 2016)"/>
    <hyperlink ref="D65:D71" location="'Retención 1er año x IES'!A1" display="Evolución de retención de 1er año - CFT"/>
    <hyperlink ref="D65" location="'Retención 1er año x IES'!A6" display="Evolución de retención de 1er año - CFT"/>
    <hyperlink ref="D66" location="'Retención 1er año x IES'!A43" display="Evolución de retención de 1er año - IP"/>
    <hyperlink ref="D67" location="'Retención 1er año x IES'!A80" display="Evolución de retención de 1er año - Universidades"/>
    <hyperlink ref="D68" location="'Retención 1er año x IES'!A138" display="Evolución de retención de 1er año de carreras técnicas - IP"/>
    <hyperlink ref="D69" location="'Retención 1er año x IES'!A165" display="Evolución de retención de 1er año de carreras profesionales - IP"/>
    <hyperlink ref="D70" location="'Retención 1er año x IES'!A199" display="Evolución de retención de 1er año de carreras técnicas - Universidades"/>
    <hyperlink ref="D71" location="'Retención 1er año x IES'!A224" display="Evolución de retención de 1er año de carreras profesionales - Universidades"/>
  </hyperlinks>
  <pageMargins left="0.7" right="0.7" top="0.75" bottom="0.75" header="0.3" footer="0.3"/>
  <pageSetup orientation="portrait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57"/>
  <sheetViews>
    <sheetView showGridLines="0" zoomScaleNormal="100" workbookViewId="0"/>
  </sheetViews>
  <sheetFormatPr baseColWidth="10" defaultRowHeight="14.4" x14ac:dyDescent="0.3"/>
  <cols>
    <col min="1" max="1" width="25.5546875" customWidth="1"/>
    <col min="2" max="2" width="11.88671875" customWidth="1"/>
    <col min="3" max="3" width="13.44140625" customWidth="1"/>
    <col min="4" max="4" width="13.5546875" customWidth="1"/>
    <col min="5" max="5" width="14" customWidth="1"/>
    <col min="6" max="14" width="11.5546875" customWidth="1"/>
    <col min="15" max="15" width="14.88671875" style="108" customWidth="1"/>
    <col min="16" max="16" width="15" style="108" customWidth="1"/>
    <col min="17" max="17" width="14.44140625" style="108" customWidth="1"/>
  </cols>
  <sheetData>
    <row r="1" spans="1:17" ht="19.8" x14ac:dyDescent="0.3">
      <c r="A1" s="67" t="s">
        <v>392</v>
      </c>
      <c r="B1" s="67"/>
      <c r="C1" s="55"/>
      <c r="D1" s="55"/>
      <c r="E1" s="55"/>
      <c r="F1" s="55"/>
      <c r="G1" s="55"/>
      <c r="H1" s="56"/>
      <c r="I1" s="56"/>
      <c r="J1" s="56"/>
      <c r="K1" s="56"/>
      <c r="L1" s="56"/>
      <c r="M1" s="57"/>
      <c r="N1" s="57"/>
      <c r="O1" s="57"/>
      <c r="P1" s="57"/>
      <c r="Q1" s="57"/>
    </row>
    <row r="2" spans="1:17" ht="21" x14ac:dyDescent="0.3">
      <c r="A2" s="68"/>
      <c r="B2" s="68"/>
      <c r="C2" s="58"/>
      <c r="D2" s="58"/>
      <c r="E2" s="58"/>
      <c r="F2" s="58"/>
      <c r="G2" s="58"/>
      <c r="H2" s="56"/>
      <c r="I2" s="56"/>
      <c r="J2" s="56"/>
      <c r="K2" s="56"/>
      <c r="L2" s="56"/>
      <c r="M2" s="57"/>
      <c r="N2" s="57"/>
      <c r="O2" s="57"/>
      <c r="P2" s="57"/>
      <c r="Q2" s="57"/>
    </row>
    <row r="3" spans="1:17" x14ac:dyDescent="0.3">
      <c r="A3" s="107"/>
      <c r="B3" s="78"/>
      <c r="C3" s="14"/>
      <c r="D3" s="14"/>
      <c r="E3" s="14"/>
      <c r="F3" s="14"/>
      <c r="G3" s="14"/>
      <c r="H3" s="56"/>
      <c r="I3" s="56"/>
      <c r="J3" s="56"/>
      <c r="K3" s="56"/>
      <c r="L3" s="56"/>
      <c r="M3" s="57"/>
      <c r="N3" s="57"/>
      <c r="O3" s="57"/>
      <c r="P3" s="57"/>
      <c r="Q3" s="57"/>
    </row>
    <row r="4" spans="1:17" x14ac:dyDescent="0.3">
      <c r="A4" s="107"/>
      <c r="B4" s="78"/>
      <c r="C4" s="14"/>
      <c r="D4" s="14"/>
      <c r="E4" s="14"/>
      <c r="F4" s="14"/>
      <c r="G4" s="14"/>
      <c r="H4" s="59"/>
      <c r="I4" s="59"/>
      <c r="J4" s="59"/>
      <c r="K4" s="59"/>
      <c r="L4" s="59"/>
      <c r="M4" s="59"/>
      <c r="N4" s="59"/>
      <c r="O4" s="59"/>
      <c r="P4" s="59"/>
      <c r="Q4" s="57"/>
    </row>
    <row r="5" spans="1:17" x14ac:dyDescent="0.3">
      <c r="A5" s="107"/>
      <c r="B5" s="78"/>
    </row>
    <row r="6" spans="1:17" x14ac:dyDescent="0.3">
      <c r="A6" s="78" t="s">
        <v>135</v>
      </c>
      <c r="B6" s="78"/>
    </row>
    <row r="8" spans="1:17" ht="17.399999999999999" x14ac:dyDescent="0.3">
      <c r="A8" s="71" t="s">
        <v>402</v>
      </c>
      <c r="B8" s="71"/>
      <c r="C8" s="60"/>
      <c r="D8" s="60"/>
      <c r="E8" s="60"/>
      <c r="F8" s="60"/>
      <c r="G8" s="60"/>
      <c r="H8" s="7"/>
      <c r="I8" s="7"/>
      <c r="J8" s="7"/>
      <c r="K8" s="7"/>
      <c r="L8" s="7"/>
      <c r="M8" s="7"/>
      <c r="N8" s="7"/>
      <c r="O8" s="59"/>
      <c r="P8" s="59"/>
      <c r="Q8" s="57"/>
    </row>
    <row r="9" spans="1:17" ht="27.6" x14ac:dyDescent="0.3">
      <c r="A9" s="17" t="s">
        <v>101</v>
      </c>
      <c r="B9" s="49">
        <v>2007</v>
      </c>
      <c r="C9" s="49">
        <v>2008</v>
      </c>
      <c r="D9" s="49">
        <v>2009</v>
      </c>
      <c r="E9" s="49">
        <v>2010</v>
      </c>
      <c r="F9" s="49">
        <v>2011</v>
      </c>
      <c r="G9" s="49">
        <v>2012</v>
      </c>
      <c r="H9" s="49">
        <v>2013</v>
      </c>
      <c r="I9" s="49">
        <v>2014</v>
      </c>
      <c r="J9" s="49">
        <v>2015</v>
      </c>
      <c r="K9" s="49">
        <v>2016</v>
      </c>
      <c r="L9" s="49">
        <v>2017</v>
      </c>
      <c r="M9" s="49">
        <v>2018</v>
      </c>
      <c r="N9" s="49">
        <v>2019</v>
      </c>
      <c r="O9" s="50" t="s">
        <v>384</v>
      </c>
      <c r="P9" s="50" t="s">
        <v>385</v>
      </c>
      <c r="Q9" s="50" t="s">
        <v>386</v>
      </c>
    </row>
    <row r="10" spans="1:17" x14ac:dyDescent="0.3">
      <c r="A10" s="18" t="s">
        <v>2</v>
      </c>
      <c r="B10" s="19">
        <v>0.57373826859721488</v>
      </c>
      <c r="C10" s="19">
        <v>0.62647668283095859</v>
      </c>
      <c r="D10" s="19">
        <v>0.6715846165516195</v>
      </c>
      <c r="E10" s="19">
        <v>0.64701197863091875</v>
      </c>
      <c r="F10" s="19">
        <v>0.61622200553095574</v>
      </c>
      <c r="G10" s="19">
        <v>0.63431628306310472</v>
      </c>
      <c r="H10" s="19">
        <v>0.6394382075250129</v>
      </c>
      <c r="I10" s="19">
        <v>0.64546984881141545</v>
      </c>
      <c r="J10" s="19">
        <v>0.65691792133660432</v>
      </c>
      <c r="K10" s="19">
        <v>0.66735366859027201</v>
      </c>
      <c r="L10" s="19">
        <v>0.68768914175039342</v>
      </c>
      <c r="M10" s="19">
        <v>0.70469624265941411</v>
      </c>
      <c r="N10" s="19">
        <v>0.67793173369381543</v>
      </c>
      <c r="O10" s="109">
        <v>3.0919755062896699</v>
      </c>
      <c r="P10" s="109">
        <v>2.1013812357211115</v>
      </c>
      <c r="Q10" s="109">
        <v>-2.6764508965598677</v>
      </c>
    </row>
    <row r="11" spans="1:17" x14ac:dyDescent="0.3">
      <c r="A11" s="18" t="s">
        <v>3</v>
      </c>
      <c r="B11" s="19">
        <v>0.57356586003334686</v>
      </c>
      <c r="C11" s="19">
        <v>0.62971267976201151</v>
      </c>
      <c r="D11" s="19">
        <v>0.64212516930311003</v>
      </c>
      <c r="E11" s="19">
        <v>0.64472747582490997</v>
      </c>
      <c r="F11" s="19">
        <v>0.64084362240651715</v>
      </c>
      <c r="G11" s="19">
        <v>0.64551280867332805</v>
      </c>
      <c r="H11" s="19">
        <v>0.6610430685320553</v>
      </c>
      <c r="I11" s="19">
        <v>0.67299935559321222</v>
      </c>
      <c r="J11" s="19">
        <v>0.67577607889859681</v>
      </c>
      <c r="K11" s="19">
        <v>0.68520643155251826</v>
      </c>
      <c r="L11" s="19">
        <v>0.70965300118705588</v>
      </c>
      <c r="M11" s="19">
        <v>0.72411739178529799</v>
      </c>
      <c r="N11" s="19">
        <v>0.69400883582894912</v>
      </c>
      <c r="O11" s="109">
        <v>4.9281360004039154</v>
      </c>
      <c r="P11" s="109">
        <v>1.8232756930352312</v>
      </c>
      <c r="Q11" s="109">
        <v>-3.010855595634887</v>
      </c>
    </row>
    <row r="12" spans="1:17" x14ac:dyDescent="0.3">
      <c r="A12" s="18" t="s">
        <v>4</v>
      </c>
      <c r="B12" s="19">
        <v>0.74589589589589589</v>
      </c>
      <c r="C12" s="19">
        <v>0.75323608807363318</v>
      </c>
      <c r="D12" s="19">
        <v>0.76499080458030289</v>
      </c>
      <c r="E12" s="19">
        <v>0.78341112609342045</v>
      </c>
      <c r="F12" s="19">
        <v>0.74490860185540975</v>
      </c>
      <c r="G12" s="19">
        <v>0.74591934791350045</v>
      </c>
      <c r="H12" s="19">
        <v>0.74955205065191677</v>
      </c>
      <c r="I12" s="19">
        <v>0.7632131133158353</v>
      </c>
      <c r="J12" s="19">
        <v>0.76876480860221286</v>
      </c>
      <c r="K12" s="19">
        <v>0.77963977637450999</v>
      </c>
      <c r="L12" s="19">
        <v>0.78797974225126965</v>
      </c>
      <c r="M12" s="19">
        <v>0.78943648533080779</v>
      </c>
      <c r="N12" s="19">
        <v>0.79715535475330579</v>
      </c>
      <c r="O12" s="109">
        <v>1.3744228659885338</v>
      </c>
      <c r="P12" s="109">
        <v>2.8390546151092932</v>
      </c>
      <c r="Q12" s="109">
        <v>0.77188694224979981</v>
      </c>
    </row>
    <row r="13" spans="1:17" x14ac:dyDescent="0.3">
      <c r="A13" s="20" t="s">
        <v>1</v>
      </c>
      <c r="B13" s="21">
        <v>0.66641206969367495</v>
      </c>
      <c r="C13" s="21">
        <v>0.69325666580760736</v>
      </c>
      <c r="D13" s="21">
        <v>0.70972731591448934</v>
      </c>
      <c r="E13" s="21">
        <v>0.71290200606342968</v>
      </c>
      <c r="F13" s="21">
        <v>0.6847376491508389</v>
      </c>
      <c r="G13" s="21">
        <v>0.69004787994207506</v>
      </c>
      <c r="H13" s="21">
        <v>0.69483416816612364</v>
      </c>
      <c r="I13" s="21">
        <v>0.70547821259550292</v>
      </c>
      <c r="J13" s="21">
        <v>0.71206442495066025</v>
      </c>
      <c r="K13" s="21">
        <v>0.72408494469778573</v>
      </c>
      <c r="L13" s="21">
        <v>0.74073017412722419</v>
      </c>
      <c r="M13" s="21">
        <v>0.74975610526149616</v>
      </c>
      <c r="N13" s="21">
        <v>0.73626359750746562</v>
      </c>
      <c r="O13" s="109">
        <v>2.3361591444035934</v>
      </c>
      <c r="P13" s="109">
        <v>2.4199172556805371</v>
      </c>
      <c r="Q13" s="109">
        <v>-1.3492507754030547</v>
      </c>
    </row>
    <row r="15" spans="1:17" ht="17.399999999999999" x14ac:dyDescent="0.3">
      <c r="A15" s="71" t="s">
        <v>403</v>
      </c>
      <c r="B15" s="71"/>
      <c r="C15" s="60"/>
      <c r="D15" s="60"/>
      <c r="E15" s="60"/>
      <c r="F15" s="60"/>
      <c r="G15" s="60"/>
      <c r="H15" s="7"/>
      <c r="I15" s="7"/>
      <c r="J15" s="7"/>
      <c r="K15" s="7"/>
      <c r="L15" s="7"/>
      <c r="M15" s="7"/>
      <c r="N15" s="7"/>
      <c r="O15" s="59"/>
      <c r="P15" s="59"/>
      <c r="Q15" s="57"/>
    </row>
    <row r="16" spans="1:17" ht="27.6" x14ac:dyDescent="0.3">
      <c r="A16" s="17" t="s">
        <v>101</v>
      </c>
      <c r="B16" s="49">
        <v>2007</v>
      </c>
      <c r="C16" s="49">
        <v>2008</v>
      </c>
      <c r="D16" s="49">
        <v>2009</v>
      </c>
      <c r="E16" s="49">
        <v>2010</v>
      </c>
      <c r="F16" s="49">
        <v>2011</v>
      </c>
      <c r="G16" s="49">
        <v>2012</v>
      </c>
      <c r="H16" s="49">
        <v>2013</v>
      </c>
      <c r="I16" s="49">
        <v>2014</v>
      </c>
      <c r="J16" s="49">
        <v>2015</v>
      </c>
      <c r="K16" s="49">
        <v>2016</v>
      </c>
      <c r="L16" s="49">
        <v>2017</v>
      </c>
      <c r="M16" s="49">
        <v>2018</v>
      </c>
      <c r="N16" s="49">
        <v>2019</v>
      </c>
      <c r="O16" s="50" t="s">
        <v>384</v>
      </c>
      <c r="P16" s="50" t="s">
        <v>385</v>
      </c>
      <c r="Q16" s="50" t="s">
        <v>386</v>
      </c>
    </row>
    <row r="17" spans="1:17" x14ac:dyDescent="0.3">
      <c r="A17" s="18" t="s">
        <v>2</v>
      </c>
      <c r="B17" s="19">
        <v>0.59311757703275103</v>
      </c>
      <c r="C17" s="19">
        <v>0.63638888295486107</v>
      </c>
      <c r="D17" s="19">
        <v>0.6829629067738755</v>
      </c>
      <c r="E17" s="19">
        <v>0.65897401864817329</v>
      </c>
      <c r="F17" s="19">
        <v>0.62600508336397209</v>
      </c>
      <c r="G17" s="19">
        <v>0.6434468183469273</v>
      </c>
      <c r="H17" s="19">
        <v>0.64823774406187862</v>
      </c>
      <c r="I17" s="19">
        <v>0.65322593332599155</v>
      </c>
      <c r="J17" s="19">
        <v>0.6662818477720589</v>
      </c>
      <c r="K17" s="19">
        <v>0.67554616652926625</v>
      </c>
      <c r="L17" s="19">
        <v>0.69984609265567987</v>
      </c>
      <c r="M17" s="19">
        <v>0.71708212794706117</v>
      </c>
      <c r="N17" s="19">
        <v>0.68945589726258871</v>
      </c>
      <c r="O17" s="109">
        <v>3.0481878614415425</v>
      </c>
      <c r="P17" s="109">
        <v>2.3174049490529813</v>
      </c>
      <c r="Q17" s="109">
        <v>-2.7626230684472453</v>
      </c>
    </row>
    <row r="18" spans="1:17" x14ac:dyDescent="0.3">
      <c r="A18" s="18" t="s">
        <v>3</v>
      </c>
      <c r="B18" s="19">
        <v>0.59440013218572096</v>
      </c>
      <c r="C18" s="19">
        <v>0.64218016563518399</v>
      </c>
      <c r="D18" s="19">
        <v>0.66539316654314995</v>
      </c>
      <c r="E18" s="19">
        <v>0.65811001719360884</v>
      </c>
      <c r="F18" s="19">
        <v>0.65408152275019338</v>
      </c>
      <c r="G18" s="19">
        <v>0.65603125057717526</v>
      </c>
      <c r="H18" s="19">
        <v>0.67053944586984238</v>
      </c>
      <c r="I18" s="19">
        <v>0.68124935360430239</v>
      </c>
      <c r="J18" s="19">
        <v>0.6828087768069897</v>
      </c>
      <c r="K18" s="19">
        <v>0.69225653048668956</v>
      </c>
      <c r="L18" s="19">
        <v>0.71293890962891604</v>
      </c>
      <c r="M18" s="19">
        <v>0.72716365585725107</v>
      </c>
      <c r="N18" s="19">
        <v>0.69992749224335626</v>
      </c>
      <c r="O18" s="109">
        <v>4.1817475049747426</v>
      </c>
      <c r="P18" s="109">
        <v>1.7118715436366561</v>
      </c>
      <c r="Q18" s="109">
        <v>-2.7236163613894804</v>
      </c>
    </row>
    <row r="19" spans="1:17" x14ac:dyDescent="0.3">
      <c r="A19" s="18" t="s">
        <v>4</v>
      </c>
      <c r="B19" s="19">
        <v>0.76993660326993663</v>
      </c>
      <c r="C19" s="19">
        <v>0.78092171593976645</v>
      </c>
      <c r="D19" s="19">
        <v>0.78893673702613321</v>
      </c>
      <c r="E19" s="19">
        <v>0.8033260726757252</v>
      </c>
      <c r="F19" s="19">
        <v>0.77663034528187957</v>
      </c>
      <c r="G19" s="19">
        <v>0.76925488485575444</v>
      </c>
      <c r="H19" s="19">
        <v>0.77275334811153051</v>
      </c>
      <c r="I19" s="19">
        <v>0.78534402713906581</v>
      </c>
      <c r="J19" s="19">
        <v>0.79259624232851</v>
      </c>
      <c r="K19" s="19">
        <v>0.80327640583988358</v>
      </c>
      <c r="L19" s="19">
        <v>0.80718357877463254</v>
      </c>
      <c r="M19" s="19">
        <v>0.80769257953027485</v>
      </c>
      <c r="N19" s="19">
        <v>0.81405487848746028</v>
      </c>
      <c r="O19" s="109">
        <v>1.0728805811735076</v>
      </c>
      <c r="P19" s="109">
        <v>2.1458636158950273</v>
      </c>
      <c r="Q19" s="109">
        <v>0.63622989571854305</v>
      </c>
    </row>
    <row r="20" spans="1:17" x14ac:dyDescent="0.3">
      <c r="A20" s="20" t="s">
        <v>1</v>
      </c>
      <c r="B20" s="21">
        <v>0.68873722896654599</v>
      </c>
      <c r="C20" s="21">
        <v>0.71312628594846494</v>
      </c>
      <c r="D20" s="21">
        <v>0.73095296912114016</v>
      </c>
      <c r="E20" s="21">
        <v>0.72918481306675853</v>
      </c>
      <c r="F20" s="21">
        <v>0.70595701363296648</v>
      </c>
      <c r="G20" s="21">
        <v>0.70625924881409208</v>
      </c>
      <c r="H20" s="21">
        <v>0.7100769586149881</v>
      </c>
      <c r="I20" s="21">
        <v>0.71945515386290515</v>
      </c>
      <c r="J20" s="21">
        <v>0.7267667366035574</v>
      </c>
      <c r="K20" s="21">
        <v>0.73873700483331728</v>
      </c>
      <c r="L20" s="21">
        <v>0.75277611353614893</v>
      </c>
      <c r="M20" s="21">
        <v>0.76129887761062087</v>
      </c>
      <c r="N20" s="21">
        <v>0.74804757786013276</v>
      </c>
      <c r="O20" s="109">
        <v>1.8862764793374232</v>
      </c>
      <c r="P20" s="109">
        <v>2.1280841256575367</v>
      </c>
      <c r="Q20" s="109">
        <v>-1.325129975048811</v>
      </c>
    </row>
    <row r="22" spans="1:17" ht="17.399999999999999" x14ac:dyDescent="0.3">
      <c r="A22" s="71" t="s">
        <v>404</v>
      </c>
      <c r="B22" s="71"/>
      <c r="C22" s="60"/>
      <c r="D22" s="60"/>
      <c r="E22" s="60"/>
      <c r="F22" s="60"/>
      <c r="G22" s="60"/>
      <c r="H22" s="7"/>
      <c r="I22" s="7"/>
      <c r="J22" s="7"/>
      <c r="K22" s="7"/>
      <c r="L22" s="7"/>
      <c r="M22" s="7"/>
      <c r="N22" s="7"/>
      <c r="O22" s="59"/>
      <c r="P22" s="59"/>
      <c r="Q22" s="57"/>
    </row>
    <row r="23" spans="1:17" ht="27.6" x14ac:dyDescent="0.3">
      <c r="A23" s="17" t="s">
        <v>101</v>
      </c>
      <c r="B23" s="49">
        <v>2007</v>
      </c>
      <c r="C23" s="49">
        <v>2008</v>
      </c>
      <c r="D23" s="49">
        <v>2009</v>
      </c>
      <c r="E23" s="49">
        <v>2010</v>
      </c>
      <c r="F23" s="49">
        <v>2011</v>
      </c>
      <c r="G23" s="49">
        <v>2012</v>
      </c>
      <c r="H23" s="49">
        <v>2013</v>
      </c>
      <c r="I23" s="49">
        <v>2014</v>
      </c>
      <c r="J23" s="49">
        <v>2015</v>
      </c>
      <c r="K23" s="49">
        <v>2016</v>
      </c>
      <c r="L23" s="49">
        <v>2017</v>
      </c>
      <c r="M23" s="49">
        <v>2018</v>
      </c>
      <c r="N23" s="49">
        <v>2019</v>
      </c>
      <c r="O23" s="50" t="s">
        <v>384</v>
      </c>
      <c r="P23" s="50" t="s">
        <v>385</v>
      </c>
      <c r="Q23" s="50" t="s">
        <v>386</v>
      </c>
    </row>
    <row r="24" spans="1:17" x14ac:dyDescent="0.3">
      <c r="A24" s="18" t="s">
        <v>2</v>
      </c>
      <c r="B24" s="19">
        <v>0.65715234904902964</v>
      </c>
      <c r="C24" s="19">
        <v>0.69981414624767679</v>
      </c>
      <c r="D24" s="19">
        <v>0.74044223621330496</v>
      </c>
      <c r="E24" s="19">
        <v>0.72235126256760795</v>
      </c>
      <c r="F24" s="19">
        <v>0.70073692792173536</v>
      </c>
      <c r="G24" s="19">
        <v>0.70830168741538158</v>
      </c>
      <c r="H24" s="19">
        <v>0.70995976012651296</v>
      </c>
      <c r="I24" s="19">
        <v>0.71031889621320576</v>
      </c>
      <c r="J24" s="19">
        <v>0.72110250613305116</v>
      </c>
      <c r="K24" s="19">
        <v>0.7313478977741138</v>
      </c>
      <c r="L24" s="19">
        <v>0.75243398412506268</v>
      </c>
      <c r="M24" s="19">
        <v>0.76681622117899773</v>
      </c>
      <c r="N24" s="19">
        <v>0.73950659006421093</v>
      </c>
      <c r="O24" s="109">
        <f t="shared" ref="O24:O27" si="0">(N24-E24)*100</f>
        <v>1.7155327496602979</v>
      </c>
      <c r="P24" s="109">
        <f>(N24-J24)*100</f>
        <v>1.8404083931159776</v>
      </c>
      <c r="Q24" s="109">
        <f>(N24-M24)*100</f>
        <v>-2.7309631114786792</v>
      </c>
    </row>
    <row r="25" spans="1:17" x14ac:dyDescent="0.3">
      <c r="A25" s="18" t="s">
        <v>3</v>
      </c>
      <c r="B25" s="19">
        <v>0.68470701335376205</v>
      </c>
      <c r="C25" s="19">
        <v>0.71782222620862857</v>
      </c>
      <c r="D25" s="19">
        <v>0.73869821880350617</v>
      </c>
      <c r="E25" s="19">
        <v>0.7243875461325332</v>
      </c>
      <c r="F25" s="19">
        <v>0.71845962538308639</v>
      </c>
      <c r="G25" s="19">
        <v>0.71914190200025863</v>
      </c>
      <c r="H25" s="19">
        <v>0.72884090945764957</v>
      </c>
      <c r="I25" s="19">
        <v>0.73578526138253098</v>
      </c>
      <c r="J25" s="19">
        <v>0.73485074132909711</v>
      </c>
      <c r="K25" s="19">
        <v>0.74239703363761822</v>
      </c>
      <c r="L25" s="19">
        <v>0.76434359247853834</v>
      </c>
      <c r="M25" s="19">
        <v>0.77109622961002711</v>
      </c>
      <c r="N25" s="19">
        <v>0.73866855524079322</v>
      </c>
      <c r="O25" s="109">
        <f t="shared" si="0"/>
        <v>1.4281009108260023</v>
      </c>
      <c r="P25" s="109">
        <f t="shared" ref="P25:P27" si="1">(N25-J25)*100</f>
        <v>0.38178139116961107</v>
      </c>
      <c r="Q25" s="109">
        <f t="shared" ref="Q25:Q27" si="2">(N25-M25)*100</f>
        <v>-3.2427674369233883</v>
      </c>
    </row>
    <row r="26" spans="1:17" x14ac:dyDescent="0.3">
      <c r="A26" s="18" t="s">
        <v>4</v>
      </c>
      <c r="B26" s="19">
        <v>0.8473306639973307</v>
      </c>
      <c r="C26" s="19">
        <v>0.85716492665951149</v>
      </c>
      <c r="D26" s="19">
        <v>0.86751027389484681</v>
      </c>
      <c r="E26" s="19">
        <v>0.8771081837983612</v>
      </c>
      <c r="F26" s="19">
        <v>0.87047126310589007</v>
      </c>
      <c r="G26" s="19">
        <v>0.87416938710139103</v>
      </c>
      <c r="H26" s="19">
        <v>0.87066480640797739</v>
      </c>
      <c r="I26" s="19">
        <v>0.87610490067774549</v>
      </c>
      <c r="J26" s="19">
        <v>0.88321945352182074</v>
      </c>
      <c r="K26" s="19">
        <v>0.89043604185667635</v>
      </c>
      <c r="L26" s="19">
        <v>0.89235949016112837</v>
      </c>
      <c r="M26" s="19">
        <v>0.89483839504689477</v>
      </c>
      <c r="N26" s="19">
        <v>0.89228621994561075</v>
      </c>
      <c r="O26" s="109">
        <f t="shared" si="0"/>
        <v>1.5178036147249552</v>
      </c>
      <c r="P26" s="109">
        <f t="shared" si="1"/>
        <v>0.9066766423790007</v>
      </c>
      <c r="Q26" s="109">
        <f t="shared" si="2"/>
        <v>-0.25521751012840266</v>
      </c>
    </row>
    <row r="27" spans="1:17" x14ac:dyDescent="0.3">
      <c r="A27" s="20" t="s">
        <v>1</v>
      </c>
      <c r="B27" s="21">
        <v>0.767825532182555</v>
      </c>
      <c r="C27" s="21">
        <v>0.78666458239153669</v>
      </c>
      <c r="D27" s="21">
        <v>0.80373206650831353</v>
      </c>
      <c r="E27" s="21">
        <v>0.79853613412468516</v>
      </c>
      <c r="F27" s="21">
        <v>0.78625364018246013</v>
      </c>
      <c r="G27" s="21">
        <v>0.78914129811363798</v>
      </c>
      <c r="H27" s="21">
        <v>0.78604167679813253</v>
      </c>
      <c r="I27" s="21">
        <v>0.78968644663029042</v>
      </c>
      <c r="J27" s="21">
        <v>0.79592332260414267</v>
      </c>
      <c r="K27" s="21">
        <v>0.80640655120926064</v>
      </c>
      <c r="L27" s="21">
        <v>0.81953280774997705</v>
      </c>
      <c r="M27" s="21">
        <v>0.82559237217232073</v>
      </c>
      <c r="N27" s="21">
        <v>0.80622881061663076</v>
      </c>
      <c r="O27" s="109">
        <f t="shared" si="0"/>
        <v>0.76926764919456048</v>
      </c>
      <c r="P27" s="109">
        <f t="shared" si="1"/>
        <v>1.0305488012488095</v>
      </c>
      <c r="Q27" s="109">
        <f t="shared" si="2"/>
        <v>-1.9363561555689968</v>
      </c>
    </row>
    <row r="29" spans="1:17" ht="17.399999999999999" x14ac:dyDescent="0.3">
      <c r="A29" s="71" t="s">
        <v>398</v>
      </c>
      <c r="B29" s="71"/>
    </row>
    <row r="30" spans="1:17" ht="56.4" x14ac:dyDescent="0.3">
      <c r="A30" s="17" t="s">
        <v>101</v>
      </c>
      <c r="B30" s="50" t="s">
        <v>394</v>
      </c>
      <c r="C30" s="50" t="s">
        <v>396</v>
      </c>
      <c r="D30" s="50" t="s">
        <v>397</v>
      </c>
      <c r="E30" s="50" t="s">
        <v>395</v>
      </c>
    </row>
    <row r="31" spans="1:17" x14ac:dyDescent="0.3">
      <c r="A31" s="18" t="s">
        <v>2</v>
      </c>
      <c r="B31" s="19">
        <v>0.67793173369381543</v>
      </c>
      <c r="C31" s="19">
        <v>0.68945589726258871</v>
      </c>
      <c r="D31" s="19">
        <v>0.73950659006421093</v>
      </c>
      <c r="E31" s="82">
        <v>59180</v>
      </c>
      <c r="G31" s="110"/>
    </row>
    <row r="32" spans="1:17" x14ac:dyDescent="0.3">
      <c r="A32" s="18" t="s">
        <v>3</v>
      </c>
      <c r="B32" s="19">
        <v>0.69400883582894912</v>
      </c>
      <c r="C32" s="19">
        <v>0.69992749224335626</v>
      </c>
      <c r="D32" s="19">
        <v>0.73866855524079322</v>
      </c>
      <c r="E32" s="82">
        <v>118608</v>
      </c>
    </row>
    <row r="33" spans="1:6" x14ac:dyDescent="0.3">
      <c r="A33" s="18" t="s">
        <v>4</v>
      </c>
      <c r="B33" s="19">
        <v>0.79715535475330579</v>
      </c>
      <c r="C33" s="19">
        <v>0.81405487848746028</v>
      </c>
      <c r="D33" s="19">
        <v>0.89228621994561075</v>
      </c>
      <c r="E33" s="82">
        <v>138998</v>
      </c>
    </row>
    <row r="34" spans="1:6" x14ac:dyDescent="0.3">
      <c r="A34" s="20" t="s">
        <v>1</v>
      </c>
      <c r="B34" s="21">
        <v>0.73626359750746562</v>
      </c>
      <c r="C34" s="21">
        <v>0.74804757786013276</v>
      </c>
      <c r="D34" s="21">
        <v>0.80622881061663076</v>
      </c>
      <c r="E34" s="89">
        <v>316786</v>
      </c>
    </row>
    <row r="36" spans="1:6" ht="17.399999999999999" x14ac:dyDescent="0.3">
      <c r="A36" s="71" t="s">
        <v>399</v>
      </c>
      <c r="B36" s="71"/>
    </row>
    <row r="37" spans="1:6" ht="56.4" x14ac:dyDescent="0.3">
      <c r="A37" s="81" t="s">
        <v>278</v>
      </c>
      <c r="B37" s="50" t="s">
        <v>394</v>
      </c>
      <c r="C37" s="50" t="s">
        <v>396</v>
      </c>
      <c r="D37" s="50" t="s">
        <v>397</v>
      </c>
      <c r="E37" s="50" t="s">
        <v>395</v>
      </c>
    </row>
    <row r="38" spans="1:6" x14ac:dyDescent="0.3">
      <c r="A38" s="114" t="s">
        <v>144</v>
      </c>
      <c r="B38" s="85">
        <v>0.7987209445332677</v>
      </c>
      <c r="C38" s="85">
        <v>0.81208215471651701</v>
      </c>
      <c r="D38" s="85">
        <v>0.86388882056327632</v>
      </c>
      <c r="E38" s="100">
        <v>203275</v>
      </c>
    </row>
    <row r="39" spans="1:6" x14ac:dyDescent="0.3">
      <c r="A39" s="114" t="s">
        <v>145</v>
      </c>
      <c r="B39" s="85">
        <v>0.6244152549092159</v>
      </c>
      <c r="C39" s="85">
        <v>0.63337473901207808</v>
      </c>
      <c r="D39" s="85">
        <v>0.70297151817885495</v>
      </c>
      <c r="E39" s="100">
        <v>113511</v>
      </c>
    </row>
    <row r="40" spans="1:6" x14ac:dyDescent="0.3">
      <c r="A40" s="115" t="s">
        <v>1</v>
      </c>
      <c r="B40" s="83">
        <v>0.73626359750746562</v>
      </c>
      <c r="C40" s="83">
        <v>0.74804757786013276</v>
      </c>
      <c r="D40" s="83">
        <v>0.80622881061663076</v>
      </c>
      <c r="E40" s="99">
        <v>316786</v>
      </c>
    </row>
    <row r="41" spans="1:6" x14ac:dyDescent="0.3">
      <c r="A41" s="69"/>
      <c r="B41" s="69"/>
      <c r="C41" s="57"/>
      <c r="D41" s="57"/>
      <c r="E41" s="57"/>
      <c r="F41" s="57"/>
    </row>
    <row r="42" spans="1:6" ht="17.399999999999999" x14ac:dyDescent="0.3">
      <c r="A42" s="71" t="s">
        <v>400</v>
      </c>
      <c r="B42" s="71"/>
      <c r="C42" s="57"/>
      <c r="D42" s="57"/>
      <c r="E42" s="57"/>
      <c r="F42" s="57"/>
    </row>
    <row r="43" spans="1:6" ht="56.4" x14ac:dyDescent="0.3">
      <c r="A43" s="81" t="s">
        <v>146</v>
      </c>
      <c r="B43" s="50" t="s">
        <v>394</v>
      </c>
      <c r="C43" s="50" t="s">
        <v>396</v>
      </c>
      <c r="D43" s="50" t="s">
        <v>397</v>
      </c>
      <c r="E43" s="50" t="s">
        <v>395</v>
      </c>
    </row>
    <row r="44" spans="1:6" x14ac:dyDescent="0.3">
      <c r="A44" s="116" t="s">
        <v>2</v>
      </c>
      <c r="B44" s="83">
        <v>0.67793173369381543</v>
      </c>
      <c r="C44" s="83">
        <v>0.68945589726258871</v>
      </c>
      <c r="D44" s="83">
        <v>0.73950659006421093</v>
      </c>
      <c r="E44" s="84">
        <v>59180</v>
      </c>
    </row>
    <row r="45" spans="1:6" x14ac:dyDescent="0.3">
      <c r="A45" s="111" t="s">
        <v>144</v>
      </c>
      <c r="B45" s="85">
        <v>0.7324874311706967</v>
      </c>
      <c r="C45" s="85">
        <v>0.74646875748144603</v>
      </c>
      <c r="D45" s="85">
        <v>0.7914531960737371</v>
      </c>
      <c r="E45" s="86">
        <v>41770</v>
      </c>
    </row>
    <row r="46" spans="1:6" x14ac:dyDescent="0.3">
      <c r="A46" s="111" t="s">
        <v>145</v>
      </c>
      <c r="B46" s="85">
        <v>0.54704192992533029</v>
      </c>
      <c r="C46" s="85">
        <v>0.55267087880528432</v>
      </c>
      <c r="D46" s="85">
        <v>0.61487650775416425</v>
      </c>
      <c r="E46" s="86">
        <v>17410</v>
      </c>
    </row>
    <row r="47" spans="1:6" x14ac:dyDescent="0.3">
      <c r="A47" s="116" t="s">
        <v>3</v>
      </c>
      <c r="B47" s="83">
        <v>0.69400883582894912</v>
      </c>
      <c r="C47" s="83">
        <v>0.69992749224335626</v>
      </c>
      <c r="D47" s="83">
        <v>0.73866855524079322</v>
      </c>
      <c r="E47" s="84">
        <v>118608</v>
      </c>
    </row>
    <row r="48" spans="1:6" x14ac:dyDescent="0.3">
      <c r="A48" s="111" t="s">
        <v>144</v>
      </c>
      <c r="B48" s="85">
        <v>0.77813614744351967</v>
      </c>
      <c r="C48" s="85">
        <v>0.78564209274673014</v>
      </c>
      <c r="D48" s="85">
        <v>0.81893579072532696</v>
      </c>
      <c r="E48" s="86">
        <v>67280</v>
      </c>
    </row>
    <row r="49" spans="1:5" x14ac:dyDescent="0.3">
      <c r="A49" s="111" t="s">
        <v>145</v>
      </c>
      <c r="B49" s="85">
        <v>0.58373597256857856</v>
      </c>
      <c r="C49" s="85">
        <v>0.58757403366583538</v>
      </c>
      <c r="D49" s="85">
        <v>0.63345542394014964</v>
      </c>
      <c r="E49" s="86">
        <v>51328</v>
      </c>
    </row>
    <row r="50" spans="1:5" x14ac:dyDescent="0.3">
      <c r="A50" s="116" t="s">
        <v>4</v>
      </c>
      <c r="B50" s="83">
        <v>0.79715535475330579</v>
      </c>
      <c r="C50" s="83">
        <v>0.81405487848746028</v>
      </c>
      <c r="D50" s="83">
        <v>0.89228621994561075</v>
      </c>
      <c r="E50" s="84">
        <v>138998</v>
      </c>
    </row>
    <row r="51" spans="1:5" x14ac:dyDescent="0.3">
      <c r="A51" s="111" t="s">
        <v>144</v>
      </c>
      <c r="B51" s="85">
        <v>0.84278057840275933</v>
      </c>
      <c r="C51" s="85">
        <v>0.86004775802600164</v>
      </c>
      <c r="D51" s="85">
        <v>0.92809763863093664</v>
      </c>
      <c r="E51" s="86">
        <v>94225</v>
      </c>
    </row>
    <row r="52" spans="1:5" x14ac:dyDescent="0.3">
      <c r="A52" s="111" t="s">
        <v>145</v>
      </c>
      <c r="B52" s="85">
        <v>0.7011368458669287</v>
      </c>
      <c r="C52" s="85">
        <v>0.71726263596363882</v>
      </c>
      <c r="D52" s="85">
        <v>0.81692091215688023</v>
      </c>
      <c r="E52" s="86">
        <v>44773</v>
      </c>
    </row>
    <row r="53" spans="1:5" x14ac:dyDescent="0.3">
      <c r="A53" s="115" t="s">
        <v>1</v>
      </c>
      <c r="B53" s="87">
        <v>0.73626359750746562</v>
      </c>
      <c r="C53" s="87">
        <v>0.74804757786013276</v>
      </c>
      <c r="D53" s="87">
        <v>0.80622881061663076</v>
      </c>
      <c r="E53" s="88">
        <v>316786</v>
      </c>
    </row>
    <row r="55" spans="1:5" x14ac:dyDescent="0.3">
      <c r="A55" s="112" t="s">
        <v>401</v>
      </c>
      <c r="B55" s="74"/>
    </row>
    <row r="56" spans="1:5" x14ac:dyDescent="0.3">
      <c r="A56" s="70"/>
      <c r="B56" s="70"/>
    </row>
    <row r="57" spans="1:5" x14ac:dyDescent="0.3">
      <c r="A57" s="75" t="s">
        <v>83</v>
      </c>
      <c r="B57" s="75"/>
    </row>
  </sheetData>
  <hyperlinks>
    <hyperlink ref="A57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16"/>
  <sheetViews>
    <sheetView showGridLines="0" zoomScaleNormal="100" workbookViewId="0">
      <pane ySplit="7" topLeftCell="A8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33.6640625" style="69" customWidth="1"/>
    <col min="2" max="2" width="10.44140625" style="69" customWidth="1"/>
    <col min="3" max="3" width="10.44140625" style="57" customWidth="1"/>
    <col min="4" max="14" width="10" style="57" customWidth="1"/>
    <col min="15" max="15" width="14.5546875" style="136" customWidth="1"/>
    <col min="16" max="16" width="13.5546875" style="136" customWidth="1"/>
    <col min="17" max="17" width="14.5546875" style="136" customWidth="1"/>
    <col min="18" max="18" width="11.44140625" style="51"/>
    <col min="19" max="16384" width="11.44140625" style="29"/>
  </cols>
  <sheetData>
    <row r="1" spans="1:18" ht="24" customHeight="1" x14ac:dyDescent="0.3">
      <c r="A1" s="67" t="s">
        <v>124</v>
      </c>
      <c r="B1" s="67"/>
      <c r="C1" s="55"/>
      <c r="D1" s="55"/>
      <c r="E1" s="55"/>
      <c r="F1" s="55"/>
      <c r="G1" s="55"/>
      <c r="H1" s="56"/>
      <c r="I1" s="56"/>
      <c r="J1" s="56"/>
      <c r="K1" s="56"/>
      <c r="L1" s="56"/>
    </row>
    <row r="2" spans="1:18" ht="15" customHeight="1" x14ac:dyDescent="0.3">
      <c r="A2" s="68"/>
      <c r="B2" s="68"/>
      <c r="C2" s="58"/>
      <c r="D2" s="58"/>
      <c r="E2" s="58"/>
      <c r="F2" s="58"/>
      <c r="G2" s="58"/>
      <c r="H2" s="56"/>
      <c r="I2" s="56"/>
      <c r="J2" s="56"/>
      <c r="K2" s="56"/>
      <c r="L2" s="56"/>
    </row>
    <row r="3" spans="1:18" ht="15" customHeight="1" x14ac:dyDescent="0.3">
      <c r="A3" s="78"/>
      <c r="B3" s="78"/>
      <c r="C3" s="14"/>
      <c r="D3" s="14"/>
      <c r="E3" s="14"/>
      <c r="F3" s="14"/>
      <c r="G3" s="14"/>
      <c r="H3" s="56"/>
      <c r="I3" s="56"/>
      <c r="J3" s="56"/>
      <c r="K3" s="56"/>
      <c r="L3" s="56"/>
    </row>
    <row r="4" spans="1:18" ht="15" customHeight="1" x14ac:dyDescent="0.3">
      <c r="A4" s="78" t="s">
        <v>135</v>
      </c>
      <c r="B4" s="78"/>
      <c r="C4" s="14"/>
      <c r="D4" s="14"/>
      <c r="E4" s="14"/>
      <c r="F4" s="14"/>
      <c r="G4" s="14"/>
      <c r="H4" s="59"/>
      <c r="I4" s="59"/>
      <c r="J4" s="59"/>
      <c r="K4" s="59"/>
      <c r="L4" s="59"/>
      <c r="M4" s="59"/>
      <c r="N4" s="59"/>
      <c r="O4" s="137"/>
      <c r="P4" s="137"/>
    </row>
    <row r="5" spans="1:18" ht="15" customHeight="1" x14ac:dyDescent="0.3">
      <c r="H5" s="59"/>
      <c r="I5" s="59"/>
      <c r="J5" s="59"/>
      <c r="K5" s="59"/>
      <c r="L5" s="59"/>
      <c r="M5" s="59"/>
      <c r="N5" s="59"/>
      <c r="O5" s="137"/>
      <c r="P5" s="137"/>
    </row>
    <row r="6" spans="1:18" ht="15" customHeight="1" x14ac:dyDescent="0.3">
      <c r="A6" s="48"/>
      <c r="B6" s="4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37"/>
      <c r="P6" s="137"/>
    </row>
    <row r="7" spans="1:18" x14ac:dyDescent="0.3">
      <c r="A7" s="70"/>
      <c r="B7" s="7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37"/>
      <c r="P7" s="137"/>
    </row>
    <row r="8" spans="1:18" ht="17.399999999999999" x14ac:dyDescent="0.3">
      <c r="A8" s="71" t="s">
        <v>393</v>
      </c>
      <c r="B8" s="71"/>
      <c r="C8" s="60"/>
      <c r="D8" s="60"/>
      <c r="E8" s="60"/>
      <c r="F8" s="60"/>
      <c r="G8" s="60"/>
      <c r="H8" s="7"/>
      <c r="I8" s="7"/>
      <c r="J8" s="7"/>
      <c r="K8" s="7"/>
      <c r="L8" s="7"/>
      <c r="M8" s="7"/>
      <c r="N8" s="7"/>
      <c r="O8" s="137"/>
      <c r="P8" s="137"/>
    </row>
    <row r="9" spans="1:18" ht="25.5" customHeight="1" x14ac:dyDescent="0.3">
      <c r="A9" s="17" t="s">
        <v>101</v>
      </c>
      <c r="B9" s="49">
        <v>2007</v>
      </c>
      <c r="C9" s="49">
        <v>2008</v>
      </c>
      <c r="D9" s="49">
        <v>2009</v>
      </c>
      <c r="E9" s="49">
        <v>2010</v>
      </c>
      <c r="F9" s="49">
        <v>2011</v>
      </c>
      <c r="G9" s="49">
        <v>2012</v>
      </c>
      <c r="H9" s="49">
        <v>2013</v>
      </c>
      <c r="I9" s="49">
        <v>2014</v>
      </c>
      <c r="J9" s="49">
        <v>2015</v>
      </c>
      <c r="K9" s="49">
        <v>2016</v>
      </c>
      <c r="L9" s="49">
        <v>2017</v>
      </c>
      <c r="M9" s="49">
        <v>2018</v>
      </c>
      <c r="N9" s="49">
        <v>2019</v>
      </c>
      <c r="O9" s="125" t="s">
        <v>384</v>
      </c>
      <c r="P9" s="125" t="s">
        <v>385</v>
      </c>
      <c r="Q9" s="125" t="s">
        <v>386</v>
      </c>
    </row>
    <row r="10" spans="1:18" x14ac:dyDescent="0.3">
      <c r="A10" s="18" t="s">
        <v>2</v>
      </c>
      <c r="B10" s="19">
        <v>0.57373826859721488</v>
      </c>
      <c r="C10" s="19">
        <v>0.62647668283095859</v>
      </c>
      <c r="D10" s="19">
        <v>0.6715846165516195</v>
      </c>
      <c r="E10" s="19">
        <v>0.64701197863091875</v>
      </c>
      <c r="F10" s="19">
        <v>0.61622200553095574</v>
      </c>
      <c r="G10" s="19">
        <v>0.63431628306310472</v>
      </c>
      <c r="H10" s="19">
        <v>0.6394382075250129</v>
      </c>
      <c r="I10" s="19">
        <v>0.64546984881141545</v>
      </c>
      <c r="J10" s="19">
        <v>0.65691792133660432</v>
      </c>
      <c r="K10" s="19">
        <v>0.66735366859027201</v>
      </c>
      <c r="L10" s="19">
        <v>0.68768914175039342</v>
      </c>
      <c r="M10" s="19">
        <v>0.70469624265941411</v>
      </c>
      <c r="N10" s="19">
        <v>0.67793173369381543</v>
      </c>
      <c r="O10" s="109">
        <f>(N10-E10)*100</f>
        <v>3.0919755062896681</v>
      </c>
      <c r="P10" s="109">
        <f>(N10-J10)*100</f>
        <v>2.1013812357211115</v>
      </c>
      <c r="Q10" s="109">
        <f>(N10-M10)*100</f>
        <v>-2.6764508965598677</v>
      </c>
    </row>
    <row r="11" spans="1:18" x14ac:dyDescent="0.3">
      <c r="A11" s="18" t="s">
        <v>3</v>
      </c>
      <c r="B11" s="19">
        <v>0.57356586003334686</v>
      </c>
      <c r="C11" s="19">
        <v>0.62971267976201151</v>
      </c>
      <c r="D11" s="19">
        <v>0.64212516930311003</v>
      </c>
      <c r="E11" s="19">
        <v>0.64472747582490997</v>
      </c>
      <c r="F11" s="19">
        <v>0.64084362240651715</v>
      </c>
      <c r="G11" s="19">
        <v>0.64551280867332805</v>
      </c>
      <c r="H11" s="19">
        <v>0.6610430685320553</v>
      </c>
      <c r="I11" s="19">
        <v>0.67299935559321222</v>
      </c>
      <c r="J11" s="19">
        <v>0.67577607889859681</v>
      </c>
      <c r="K11" s="19">
        <v>0.68520643155251826</v>
      </c>
      <c r="L11" s="19">
        <v>0.70965300118705588</v>
      </c>
      <c r="M11" s="19">
        <v>0.72411739178529799</v>
      </c>
      <c r="N11" s="19">
        <v>0.69400883582894912</v>
      </c>
      <c r="O11" s="109">
        <f t="shared" ref="O11:O13" si="0">(N11-E11)*100</f>
        <v>4.9281360004039154</v>
      </c>
      <c r="P11" s="109">
        <f t="shared" ref="P11:P13" si="1">(N11-J11)*100</f>
        <v>1.8232756930352312</v>
      </c>
      <c r="Q11" s="109">
        <f t="shared" ref="Q11:Q13" si="2">(N11-M11)*100</f>
        <v>-3.010855595634887</v>
      </c>
    </row>
    <row r="12" spans="1:18" x14ac:dyDescent="0.3">
      <c r="A12" s="18" t="s">
        <v>4</v>
      </c>
      <c r="B12" s="19">
        <v>0.74589589589589589</v>
      </c>
      <c r="C12" s="19">
        <v>0.75323608807363318</v>
      </c>
      <c r="D12" s="19">
        <v>0.76499080458030289</v>
      </c>
      <c r="E12" s="19">
        <v>0.78341112609342045</v>
      </c>
      <c r="F12" s="19">
        <v>0.74490860185540975</v>
      </c>
      <c r="G12" s="19">
        <v>0.74591934791350045</v>
      </c>
      <c r="H12" s="19">
        <v>0.74955205065191677</v>
      </c>
      <c r="I12" s="19">
        <v>0.7632131133158353</v>
      </c>
      <c r="J12" s="19">
        <v>0.76876480860221286</v>
      </c>
      <c r="K12" s="19">
        <v>0.77963977637450999</v>
      </c>
      <c r="L12" s="19">
        <v>0.78797974225126965</v>
      </c>
      <c r="M12" s="19">
        <v>0.78943648533080779</v>
      </c>
      <c r="N12" s="19">
        <v>0.79715535475330579</v>
      </c>
      <c r="O12" s="109">
        <f t="shared" si="0"/>
        <v>1.3744228659885338</v>
      </c>
      <c r="P12" s="109">
        <f t="shared" si="1"/>
        <v>2.8390546151092932</v>
      </c>
      <c r="Q12" s="109">
        <f t="shared" si="2"/>
        <v>0.77188694224979981</v>
      </c>
    </row>
    <row r="13" spans="1:18" x14ac:dyDescent="0.3">
      <c r="A13" s="20" t="s">
        <v>1</v>
      </c>
      <c r="B13" s="21">
        <v>0.66641206969367495</v>
      </c>
      <c r="C13" s="21">
        <v>0.69325666580760736</v>
      </c>
      <c r="D13" s="21">
        <v>0.70972731591448934</v>
      </c>
      <c r="E13" s="21">
        <v>0.71290200606342968</v>
      </c>
      <c r="F13" s="21">
        <v>0.6847376491508389</v>
      </c>
      <c r="G13" s="21">
        <v>0.69004787994207506</v>
      </c>
      <c r="H13" s="21">
        <v>0.69483416816612364</v>
      </c>
      <c r="I13" s="21">
        <v>0.70547821259550292</v>
      </c>
      <c r="J13" s="21">
        <v>0.71206442495066025</v>
      </c>
      <c r="K13" s="21">
        <v>0.72408494469778573</v>
      </c>
      <c r="L13" s="21">
        <v>0.74073017412722419</v>
      </c>
      <c r="M13" s="21">
        <v>0.74975610526149616</v>
      </c>
      <c r="N13" s="21">
        <v>0.73626359750746562</v>
      </c>
      <c r="O13" s="128">
        <f t="shared" si="0"/>
        <v>2.3361591444035934</v>
      </c>
      <c r="P13" s="128">
        <f t="shared" si="1"/>
        <v>2.4199172556805371</v>
      </c>
      <c r="Q13" s="128">
        <f t="shared" si="2"/>
        <v>-1.3492507754030547</v>
      </c>
      <c r="R13" s="31"/>
    </row>
    <row r="14" spans="1:18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138"/>
      <c r="P14" s="138"/>
    </row>
    <row r="15" spans="1:18" ht="17.399999999999999" x14ac:dyDescent="0.3">
      <c r="A15" s="72" t="s">
        <v>405</v>
      </c>
      <c r="B15" s="72"/>
      <c r="C15" s="61"/>
      <c r="D15" s="61"/>
      <c r="E15" s="61"/>
      <c r="F15" s="61"/>
      <c r="G15" s="61"/>
      <c r="H15" s="7"/>
      <c r="I15" s="7"/>
      <c r="J15" s="7"/>
      <c r="K15" s="7"/>
      <c r="L15" s="7"/>
      <c r="M15" s="7"/>
      <c r="N15" s="7"/>
    </row>
    <row r="16" spans="1:18" ht="25.5" customHeight="1" x14ac:dyDescent="0.3">
      <c r="A16" s="17" t="s">
        <v>127</v>
      </c>
      <c r="B16" s="49">
        <v>2007</v>
      </c>
      <c r="C16" s="49">
        <v>2008</v>
      </c>
      <c r="D16" s="49">
        <v>2009</v>
      </c>
      <c r="E16" s="49">
        <v>2010</v>
      </c>
      <c r="F16" s="49">
        <v>2011</v>
      </c>
      <c r="G16" s="49">
        <v>2012</v>
      </c>
      <c r="H16" s="49">
        <v>2013</v>
      </c>
      <c r="I16" s="49">
        <v>2014</v>
      </c>
      <c r="J16" s="49">
        <v>2015</v>
      </c>
      <c r="K16" s="49">
        <v>2016</v>
      </c>
      <c r="L16" s="49">
        <v>2017</v>
      </c>
      <c r="M16" s="49">
        <v>2018</v>
      </c>
      <c r="N16" s="49">
        <v>2019</v>
      </c>
      <c r="O16" s="125" t="s">
        <v>384</v>
      </c>
      <c r="P16" s="125" t="s">
        <v>385</v>
      </c>
      <c r="Q16" s="125" t="s">
        <v>386</v>
      </c>
    </row>
    <row r="17" spans="1:17" x14ac:dyDescent="0.3">
      <c r="A17" s="18" t="s">
        <v>2</v>
      </c>
      <c r="B17" s="19">
        <v>0.57373826859721488</v>
      </c>
      <c r="C17" s="19">
        <v>0.62647668283095859</v>
      </c>
      <c r="D17" s="19">
        <v>0.6715846165516195</v>
      </c>
      <c r="E17" s="19">
        <v>0.64701197863091875</v>
      </c>
      <c r="F17" s="19">
        <v>0.61622200553095574</v>
      </c>
      <c r="G17" s="19">
        <v>0.63431628306310472</v>
      </c>
      <c r="H17" s="19">
        <v>0.6394382075250129</v>
      </c>
      <c r="I17" s="19">
        <v>0.64546984881141545</v>
      </c>
      <c r="J17" s="19">
        <v>0.65691792133660432</v>
      </c>
      <c r="K17" s="19">
        <v>0.66735366859027201</v>
      </c>
      <c r="L17" s="19">
        <v>0.68768914175039342</v>
      </c>
      <c r="M17" s="19">
        <v>0.70480545220626589</v>
      </c>
      <c r="N17" s="19">
        <v>0.67836558254425694</v>
      </c>
      <c r="O17" s="109">
        <f t="shared" ref="O17:O23" si="3">(N17-E17)*100</f>
        <v>3.1353603913338191</v>
      </c>
      <c r="P17" s="109">
        <f t="shared" ref="P17:P23" si="4">(N17-J17)*100</f>
        <v>2.1447661207652624</v>
      </c>
      <c r="Q17" s="109">
        <f t="shared" ref="Q17:Q23" si="5">(N17-M17)*100</f>
        <v>-2.6439869662008952</v>
      </c>
    </row>
    <row r="18" spans="1:17" s="51" customFormat="1" x14ac:dyDescent="0.3">
      <c r="A18" s="18" t="s">
        <v>279</v>
      </c>
      <c r="B18" s="19" t="s">
        <v>71</v>
      </c>
      <c r="C18" s="19" t="s">
        <v>71</v>
      </c>
      <c r="D18" s="19" t="s">
        <v>71</v>
      </c>
      <c r="E18" s="19" t="s">
        <v>71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>
        <v>0.67464114832535882</v>
      </c>
      <c r="N18" s="19">
        <v>0.64932126696832582</v>
      </c>
      <c r="O18" s="135" t="s">
        <v>71</v>
      </c>
      <c r="P18" s="135" t="s">
        <v>71</v>
      </c>
      <c r="Q18" s="109">
        <f t="shared" si="5"/>
        <v>-2.5319881357033003</v>
      </c>
    </row>
    <row r="19" spans="1:17" x14ac:dyDescent="0.3">
      <c r="A19" s="18" t="s">
        <v>3</v>
      </c>
      <c r="B19" s="19">
        <v>0.57356586003334686</v>
      </c>
      <c r="C19" s="19">
        <v>0.62971267976201151</v>
      </c>
      <c r="D19" s="19">
        <v>0.64212516930311003</v>
      </c>
      <c r="E19" s="19">
        <v>0.64472747582490997</v>
      </c>
      <c r="F19" s="19">
        <v>0.64084362240651715</v>
      </c>
      <c r="G19" s="19">
        <v>0.64551280867332805</v>
      </c>
      <c r="H19" s="19">
        <v>0.6610430685320553</v>
      </c>
      <c r="I19" s="19">
        <v>0.67299935559321222</v>
      </c>
      <c r="J19" s="19">
        <v>0.67577607889859681</v>
      </c>
      <c r="K19" s="19">
        <v>0.68520643155251826</v>
      </c>
      <c r="L19" s="19">
        <v>0.70965300118705588</v>
      </c>
      <c r="M19" s="19">
        <v>0.72411739178529799</v>
      </c>
      <c r="N19" s="19">
        <v>0.69400883582894912</v>
      </c>
      <c r="O19" s="109">
        <f t="shared" si="3"/>
        <v>4.9281360004039154</v>
      </c>
      <c r="P19" s="109">
        <f t="shared" si="4"/>
        <v>1.8232756930352312</v>
      </c>
      <c r="Q19" s="109">
        <f t="shared" si="5"/>
        <v>-3.010855595634887</v>
      </c>
    </row>
    <row r="20" spans="1:17" x14ac:dyDescent="0.3">
      <c r="A20" s="18" t="s">
        <v>102</v>
      </c>
      <c r="B20" s="19">
        <v>0.78047635808987448</v>
      </c>
      <c r="C20" s="19">
        <v>0.79514643816344799</v>
      </c>
      <c r="D20" s="19">
        <v>0.80078003120124808</v>
      </c>
      <c r="E20" s="19">
        <v>0.79787138628957521</v>
      </c>
      <c r="F20" s="19">
        <v>0.75685920577617327</v>
      </c>
      <c r="G20" s="19">
        <v>0.7932124974378495</v>
      </c>
      <c r="H20" s="19">
        <v>0.77046395001507217</v>
      </c>
      <c r="I20" s="19">
        <v>0.78138687124241679</v>
      </c>
      <c r="J20" s="19">
        <v>0.77392798522773898</v>
      </c>
      <c r="K20" s="19">
        <v>0.79745280417178532</v>
      </c>
      <c r="L20" s="19">
        <v>0.80858241349373683</v>
      </c>
      <c r="M20" s="19">
        <v>0.796840104537895</v>
      </c>
      <c r="N20" s="19">
        <v>0.79720313913404883</v>
      </c>
      <c r="O20" s="109">
        <f t="shared" si="3"/>
        <v>-6.6824715552638025E-2</v>
      </c>
      <c r="P20" s="109">
        <f t="shared" si="4"/>
        <v>2.3275153906309853</v>
      </c>
      <c r="Q20" s="109">
        <f t="shared" si="5"/>
        <v>3.6303459615383282E-2</v>
      </c>
    </row>
    <row r="21" spans="1:17" x14ac:dyDescent="0.3">
      <c r="A21" s="18" t="s">
        <v>103</v>
      </c>
      <c r="B21" s="19">
        <v>0.84050250810138949</v>
      </c>
      <c r="C21" s="19">
        <v>0.82109814094249889</v>
      </c>
      <c r="D21" s="19">
        <v>0.82661699966136137</v>
      </c>
      <c r="E21" s="19">
        <v>0.83871957063446423</v>
      </c>
      <c r="F21" s="19">
        <v>0.78495458427140752</v>
      </c>
      <c r="G21" s="19">
        <v>0.81121418418493307</v>
      </c>
      <c r="H21" s="19">
        <v>0.81233234378911978</v>
      </c>
      <c r="I21" s="19">
        <v>0.82272840694399885</v>
      </c>
      <c r="J21" s="19">
        <v>0.81824156059767572</v>
      </c>
      <c r="K21" s="19">
        <v>0.82196719142743746</v>
      </c>
      <c r="L21" s="19">
        <v>0.83510007900974459</v>
      </c>
      <c r="M21" s="19">
        <v>0.82168148494774607</v>
      </c>
      <c r="N21" s="19">
        <v>0.83670589488258162</v>
      </c>
      <c r="O21" s="109">
        <f t="shared" si="3"/>
        <v>-0.20136757518826043</v>
      </c>
      <c r="P21" s="109">
        <f t="shared" si="4"/>
        <v>1.8464334284905903</v>
      </c>
      <c r="Q21" s="109">
        <f t="shared" si="5"/>
        <v>1.5024409934835559</v>
      </c>
    </row>
    <row r="22" spans="1:17" x14ac:dyDescent="0.3">
      <c r="A22" s="18" t="s">
        <v>406</v>
      </c>
      <c r="B22" s="19">
        <v>0.69357107854760436</v>
      </c>
      <c r="C22" s="19">
        <v>0.71123618442156833</v>
      </c>
      <c r="D22" s="19">
        <v>0.73094680670180623</v>
      </c>
      <c r="E22" s="19">
        <v>0.76076914939880824</v>
      </c>
      <c r="F22" s="19">
        <v>0.72843406276661982</v>
      </c>
      <c r="G22" s="19">
        <v>0.70677042076324492</v>
      </c>
      <c r="H22" s="19">
        <v>0.71673898031244709</v>
      </c>
      <c r="I22" s="19">
        <v>0.73073021607725974</v>
      </c>
      <c r="J22" s="19">
        <v>0.74548903818448942</v>
      </c>
      <c r="K22" s="19">
        <v>0.75256427696911987</v>
      </c>
      <c r="L22" s="19">
        <v>0.75598059049047206</v>
      </c>
      <c r="M22" s="19">
        <v>0.76946036648748184</v>
      </c>
      <c r="N22" s="19">
        <v>0.77258536101888098</v>
      </c>
      <c r="O22" s="109">
        <f t="shared" si="3"/>
        <v>1.1816211620072736</v>
      </c>
      <c r="P22" s="109">
        <f t="shared" si="4"/>
        <v>2.7096322834391562</v>
      </c>
      <c r="Q22" s="109">
        <f t="shared" si="5"/>
        <v>0.3124994531399139</v>
      </c>
    </row>
    <row r="23" spans="1:17" x14ac:dyDescent="0.3">
      <c r="A23" s="20" t="s">
        <v>1</v>
      </c>
      <c r="B23" s="21">
        <v>0.66641206969367495</v>
      </c>
      <c r="C23" s="21">
        <v>0.69325666580760736</v>
      </c>
      <c r="D23" s="21">
        <v>0.70972731591448934</v>
      </c>
      <c r="E23" s="21">
        <v>0.71290200606342968</v>
      </c>
      <c r="F23" s="21">
        <v>0.6847376491508389</v>
      </c>
      <c r="G23" s="21">
        <v>0.69004787994207506</v>
      </c>
      <c r="H23" s="21">
        <v>0.69483416816612364</v>
      </c>
      <c r="I23" s="21">
        <v>0.70547821259550292</v>
      </c>
      <c r="J23" s="21">
        <v>0.71206442495066025</v>
      </c>
      <c r="K23" s="21">
        <v>0.72408494469778573</v>
      </c>
      <c r="L23" s="21">
        <v>0.74073017412722419</v>
      </c>
      <c r="M23" s="21">
        <v>0.74975610526149616</v>
      </c>
      <c r="N23" s="21">
        <v>0.73626359750746562</v>
      </c>
      <c r="O23" s="128">
        <f t="shared" si="3"/>
        <v>2.3361591444035934</v>
      </c>
      <c r="P23" s="128">
        <f t="shared" si="4"/>
        <v>2.4199172556805371</v>
      </c>
      <c r="Q23" s="128">
        <f t="shared" si="5"/>
        <v>-1.3492507754030547</v>
      </c>
    </row>
    <row r="24" spans="1:17" x14ac:dyDescent="0.3">
      <c r="A24" s="70"/>
      <c r="B24" s="7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7" ht="17.399999999999999" x14ac:dyDescent="0.3">
      <c r="A25" s="72" t="s">
        <v>407</v>
      </c>
      <c r="B25" s="72"/>
      <c r="C25" s="61"/>
      <c r="D25" s="61"/>
      <c r="E25" s="61"/>
      <c r="F25" s="61"/>
      <c r="G25" s="61"/>
      <c r="H25" s="7"/>
      <c r="I25" s="7"/>
      <c r="J25" s="7"/>
      <c r="K25" s="7"/>
      <c r="L25" s="7"/>
      <c r="M25" s="7"/>
      <c r="N25" s="7"/>
    </row>
    <row r="26" spans="1:17" ht="25.5" customHeight="1" x14ac:dyDescent="0.3">
      <c r="A26" s="17" t="s">
        <v>66</v>
      </c>
      <c r="B26" s="49">
        <v>2007</v>
      </c>
      <c r="C26" s="49">
        <v>2008</v>
      </c>
      <c r="D26" s="49">
        <v>2009</v>
      </c>
      <c r="E26" s="49">
        <v>2010</v>
      </c>
      <c r="F26" s="49">
        <v>2011</v>
      </c>
      <c r="G26" s="49">
        <v>2012</v>
      </c>
      <c r="H26" s="49">
        <v>2013</v>
      </c>
      <c r="I26" s="49">
        <v>2014</v>
      </c>
      <c r="J26" s="49">
        <v>2015</v>
      </c>
      <c r="K26" s="49">
        <v>2016</v>
      </c>
      <c r="L26" s="49">
        <v>2017</v>
      </c>
      <c r="M26" s="49">
        <v>2018</v>
      </c>
      <c r="N26" s="49">
        <v>2019</v>
      </c>
      <c r="O26" s="125" t="s">
        <v>384</v>
      </c>
      <c r="P26" s="125" t="s">
        <v>385</v>
      </c>
      <c r="Q26" s="125" t="s">
        <v>386</v>
      </c>
    </row>
    <row r="27" spans="1:17" x14ac:dyDescent="0.3">
      <c r="A27" s="18" t="s">
        <v>74</v>
      </c>
      <c r="B27" s="19">
        <v>0.56391593764574532</v>
      </c>
      <c r="C27" s="19">
        <v>0.62777460197764512</v>
      </c>
      <c r="D27" s="19">
        <v>0.6546188003617408</v>
      </c>
      <c r="E27" s="19">
        <v>0.64756821986725699</v>
      </c>
      <c r="F27" s="19">
        <v>0.62679086954848151</v>
      </c>
      <c r="G27" s="19">
        <v>0.634216265399558</v>
      </c>
      <c r="H27" s="19">
        <v>0.64550617888006556</v>
      </c>
      <c r="I27" s="19">
        <v>0.65562944010805613</v>
      </c>
      <c r="J27" s="19">
        <v>0.66147787188511176</v>
      </c>
      <c r="K27" s="19">
        <v>0.67471166881482025</v>
      </c>
      <c r="L27" s="19">
        <v>0.69302322359899982</v>
      </c>
      <c r="M27" s="19">
        <v>0.70421062970030301</v>
      </c>
      <c r="N27" s="19">
        <v>0.67210933979874266</v>
      </c>
      <c r="O27" s="109">
        <f t="shared" ref="O27:O32" si="6">(N27-E27)*100</f>
        <v>2.4541119931485667</v>
      </c>
      <c r="P27" s="109">
        <f t="shared" ref="P27:P32" si="7">(N27-J27)*100</f>
        <v>1.0631467913630899</v>
      </c>
      <c r="Q27" s="109">
        <f t="shared" ref="Q27:Q32" si="8">(N27-M27)*100</f>
        <v>-3.2101289901560359</v>
      </c>
    </row>
    <row r="28" spans="1:17" x14ac:dyDescent="0.3">
      <c r="A28" s="18" t="s">
        <v>134</v>
      </c>
      <c r="B28" s="19">
        <v>0.69848399775407077</v>
      </c>
      <c r="C28" s="19">
        <v>0.66118333775537275</v>
      </c>
      <c r="D28" s="19">
        <v>0.65745007680491552</v>
      </c>
      <c r="E28" s="19">
        <v>0.6969234680905162</v>
      </c>
      <c r="F28" s="19">
        <v>0.52826279964486533</v>
      </c>
      <c r="G28" s="19">
        <v>0.62629757785467133</v>
      </c>
      <c r="H28" s="19">
        <v>0.63973436635307135</v>
      </c>
      <c r="I28" s="19">
        <v>0.672561629153269</v>
      </c>
      <c r="J28" s="19">
        <v>0.66039349871685205</v>
      </c>
      <c r="K28" s="19">
        <v>0.65402206080172187</v>
      </c>
      <c r="L28" s="19">
        <v>0.69242579324462639</v>
      </c>
      <c r="M28" s="19">
        <v>0.70142743854084055</v>
      </c>
      <c r="N28" s="19">
        <v>0.73984771573604058</v>
      </c>
      <c r="O28" s="109">
        <f t="shared" si="6"/>
        <v>4.2924247645524378</v>
      </c>
      <c r="P28" s="109">
        <f t="shared" si="7"/>
        <v>7.9454217019188533</v>
      </c>
      <c r="Q28" s="109">
        <f t="shared" si="8"/>
        <v>3.8420277195200025</v>
      </c>
    </row>
    <row r="29" spans="1:17" x14ac:dyDescent="0.3">
      <c r="A29" s="18" t="s">
        <v>408</v>
      </c>
      <c r="B29" s="19">
        <v>0.59328654518919155</v>
      </c>
      <c r="C29" s="19">
        <v>0.62227107837748707</v>
      </c>
      <c r="D29" s="19">
        <v>0.6428571428571429</v>
      </c>
      <c r="E29" s="19">
        <v>0.65729323587941002</v>
      </c>
      <c r="F29" s="19">
        <v>0.64415930185260506</v>
      </c>
      <c r="G29" s="19">
        <v>0.67012167643082465</v>
      </c>
      <c r="H29" s="19">
        <v>0.671695352240262</v>
      </c>
      <c r="I29" s="19">
        <v>0.6862203264094956</v>
      </c>
      <c r="J29" s="19">
        <v>0.69568022066020108</v>
      </c>
      <c r="K29" s="19">
        <v>0.70721380149095736</v>
      </c>
      <c r="L29" s="19">
        <v>0.7250943561836215</v>
      </c>
      <c r="M29" s="19">
        <v>0.74904389757233125</v>
      </c>
      <c r="N29" s="19">
        <v>0.73448194477224449</v>
      </c>
      <c r="O29" s="109">
        <f t="shared" si="6"/>
        <v>7.7188708892834468</v>
      </c>
      <c r="P29" s="109">
        <f t="shared" si="7"/>
        <v>3.8801724112043412</v>
      </c>
      <c r="Q29" s="109">
        <f t="shared" si="8"/>
        <v>-1.4561952800086764</v>
      </c>
    </row>
    <row r="30" spans="1:17" x14ac:dyDescent="0.3">
      <c r="A30" s="18" t="s">
        <v>104</v>
      </c>
      <c r="B30" s="19">
        <v>0.76224084693427441</v>
      </c>
      <c r="C30" s="19">
        <v>0.73023255813953492</v>
      </c>
      <c r="D30" s="19">
        <v>0.75476718403547671</v>
      </c>
      <c r="E30" s="19">
        <v>0.73227024758707515</v>
      </c>
      <c r="F30" s="19">
        <v>0.71859063514140009</v>
      </c>
      <c r="G30" s="19">
        <v>0.68841201716738198</v>
      </c>
      <c r="H30" s="19">
        <v>0.70986622073578598</v>
      </c>
      <c r="I30" s="19">
        <v>0.71955719557195574</v>
      </c>
      <c r="J30" s="19">
        <v>0.7120500782472613</v>
      </c>
      <c r="K30" s="19">
        <v>0.70622342481638967</v>
      </c>
      <c r="L30" s="19">
        <v>0.76548967355096598</v>
      </c>
      <c r="M30" s="19">
        <v>0.77772906619903548</v>
      </c>
      <c r="N30" s="19">
        <v>0.74936815501263687</v>
      </c>
      <c r="O30" s="109">
        <f t="shared" si="6"/>
        <v>1.709790742556172</v>
      </c>
      <c r="P30" s="109">
        <f t="shared" si="7"/>
        <v>3.7318076765375574</v>
      </c>
      <c r="Q30" s="109">
        <f t="shared" si="8"/>
        <v>-2.8360911186398607</v>
      </c>
    </row>
    <row r="31" spans="1:17" x14ac:dyDescent="0.3">
      <c r="A31" s="18" t="s">
        <v>409</v>
      </c>
      <c r="B31" s="19">
        <v>0.7703204386538558</v>
      </c>
      <c r="C31" s="19">
        <v>0.777219365479771</v>
      </c>
      <c r="D31" s="19">
        <v>0.78852173599271103</v>
      </c>
      <c r="E31" s="19">
        <v>0.80319301622680372</v>
      </c>
      <c r="F31" s="19">
        <v>0.76891329699686539</v>
      </c>
      <c r="G31" s="19">
        <v>0.76262461718902719</v>
      </c>
      <c r="H31" s="19">
        <v>0.7731140201299439</v>
      </c>
      <c r="I31" s="19">
        <v>0.78411283407174504</v>
      </c>
      <c r="J31" s="19">
        <v>0.78823611195592669</v>
      </c>
      <c r="K31" s="19">
        <v>0.79351318481753264</v>
      </c>
      <c r="L31" s="19">
        <v>0.80578087320190894</v>
      </c>
      <c r="M31" s="19">
        <v>0.80622968489482461</v>
      </c>
      <c r="N31" s="19">
        <v>0.81295607230741718</v>
      </c>
      <c r="O31" s="109">
        <f t="shared" si="6"/>
        <v>0.97630560806134525</v>
      </c>
      <c r="P31" s="109">
        <f t="shared" si="7"/>
        <v>2.4719960351490489</v>
      </c>
      <c r="Q31" s="109">
        <f t="shared" si="8"/>
        <v>0.67263874125925716</v>
      </c>
    </row>
    <row r="32" spans="1:17" x14ac:dyDescent="0.3">
      <c r="A32" s="20" t="s">
        <v>1</v>
      </c>
      <c r="B32" s="21">
        <v>0.66641206969367495</v>
      </c>
      <c r="C32" s="21">
        <v>0.69325666580760736</v>
      </c>
      <c r="D32" s="21">
        <v>0.70972731591448934</v>
      </c>
      <c r="E32" s="21">
        <v>0.71290200606342968</v>
      </c>
      <c r="F32" s="21">
        <v>0.6847376491508389</v>
      </c>
      <c r="G32" s="21">
        <v>0.69004787994207506</v>
      </c>
      <c r="H32" s="21">
        <v>0.69483416816612364</v>
      </c>
      <c r="I32" s="21">
        <v>0.70547821259550292</v>
      </c>
      <c r="J32" s="21">
        <v>0.71206442495066025</v>
      </c>
      <c r="K32" s="21">
        <v>0.72408494469778573</v>
      </c>
      <c r="L32" s="21">
        <v>0.74073017412722419</v>
      </c>
      <c r="M32" s="21">
        <v>0.74975610526149616</v>
      </c>
      <c r="N32" s="21">
        <v>0.73626359750746562</v>
      </c>
      <c r="O32" s="128">
        <f t="shared" si="6"/>
        <v>2.3361591444035934</v>
      </c>
      <c r="P32" s="128">
        <f t="shared" si="7"/>
        <v>2.4199172556805371</v>
      </c>
      <c r="Q32" s="128">
        <f t="shared" si="8"/>
        <v>-1.3492507754030547</v>
      </c>
    </row>
    <row r="33" spans="1:17" x14ac:dyDescent="0.3">
      <c r="A33" s="26"/>
      <c r="B33" s="26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27"/>
      <c r="P33" s="127"/>
    </row>
    <row r="34" spans="1:17" ht="17.399999999999999" x14ac:dyDescent="0.3">
      <c r="A34" s="72" t="s">
        <v>410</v>
      </c>
      <c r="B34" s="72"/>
      <c r="C34" s="61"/>
      <c r="D34" s="61"/>
      <c r="E34" s="61"/>
      <c r="F34" s="61"/>
      <c r="G34" s="61"/>
      <c r="H34" s="7"/>
      <c r="I34" s="7"/>
      <c r="J34" s="7"/>
      <c r="K34" s="7"/>
      <c r="L34" s="7"/>
      <c r="M34" s="7"/>
      <c r="N34" s="7"/>
    </row>
    <row r="35" spans="1:17" ht="25.5" customHeight="1" x14ac:dyDescent="0.3">
      <c r="A35" s="17" t="s">
        <v>106</v>
      </c>
      <c r="B35" s="49">
        <v>2007</v>
      </c>
      <c r="C35" s="49">
        <v>2008</v>
      </c>
      <c r="D35" s="49">
        <v>2009</v>
      </c>
      <c r="E35" s="49">
        <v>2010</v>
      </c>
      <c r="F35" s="49">
        <v>2011</v>
      </c>
      <c r="G35" s="49">
        <v>2012</v>
      </c>
      <c r="H35" s="49">
        <v>2013</v>
      </c>
      <c r="I35" s="49">
        <v>2014</v>
      </c>
      <c r="J35" s="49">
        <v>2015</v>
      </c>
      <c r="K35" s="49">
        <v>2016</v>
      </c>
      <c r="L35" s="49">
        <v>2017</v>
      </c>
      <c r="M35" s="49">
        <v>2018</v>
      </c>
      <c r="N35" s="49">
        <v>2019</v>
      </c>
      <c r="O35" s="125" t="s">
        <v>384</v>
      </c>
      <c r="P35" s="125" t="s">
        <v>385</v>
      </c>
      <c r="Q35" s="125" t="s">
        <v>386</v>
      </c>
    </row>
    <row r="36" spans="1:17" x14ac:dyDescent="0.3">
      <c r="A36" s="117" t="s">
        <v>2</v>
      </c>
      <c r="B36" s="53">
        <v>0.57373826859721488</v>
      </c>
      <c r="C36" s="53">
        <v>0.62647668283095859</v>
      </c>
      <c r="D36" s="53">
        <v>0.6715846165516195</v>
      </c>
      <c r="E36" s="53">
        <v>0.64701197863091875</v>
      </c>
      <c r="F36" s="53">
        <v>0.61622200553095574</v>
      </c>
      <c r="G36" s="53">
        <v>0.63431628306310472</v>
      </c>
      <c r="H36" s="21">
        <v>0.6394382075250129</v>
      </c>
      <c r="I36" s="21">
        <v>0.64546984881141545</v>
      </c>
      <c r="J36" s="21">
        <v>0.65691792133660432</v>
      </c>
      <c r="K36" s="21">
        <v>0.66735366859027201</v>
      </c>
      <c r="L36" s="21">
        <v>0.68768914175039342</v>
      </c>
      <c r="M36" s="21">
        <v>0.70469624265941411</v>
      </c>
      <c r="N36" s="21">
        <v>0.67793173369381543</v>
      </c>
      <c r="O36" s="128">
        <f t="shared" ref="O36:O47" si="9">(N36-E36)*100</f>
        <v>3.0919755062896681</v>
      </c>
      <c r="P36" s="128">
        <f t="shared" ref="P36:P47" si="10">(N36-J36)*100</f>
        <v>2.1013812357211115</v>
      </c>
      <c r="Q36" s="128">
        <f t="shared" ref="Q36:Q47" si="11">(N36-M36)*100</f>
        <v>-2.6764508965598677</v>
      </c>
    </row>
    <row r="37" spans="1:17" x14ac:dyDescent="0.3">
      <c r="A37" s="36" t="s">
        <v>74</v>
      </c>
      <c r="B37" s="54">
        <v>0.57373826859721488</v>
      </c>
      <c r="C37" s="54">
        <v>0.62647668283095859</v>
      </c>
      <c r="D37" s="54">
        <v>0.6715846165516195</v>
      </c>
      <c r="E37" s="54">
        <v>0.64701197863091875</v>
      </c>
      <c r="F37" s="54">
        <v>0.61622200553095574</v>
      </c>
      <c r="G37" s="54">
        <v>0.63431628306310472</v>
      </c>
      <c r="H37" s="19">
        <v>0.6394382075250129</v>
      </c>
      <c r="I37" s="19">
        <v>0.64546984881141545</v>
      </c>
      <c r="J37" s="19">
        <v>0.65691792133660432</v>
      </c>
      <c r="K37" s="19">
        <v>0.66735366859027201</v>
      </c>
      <c r="L37" s="19">
        <v>0.68768914175039342</v>
      </c>
      <c r="M37" s="19">
        <v>0.70469624265941411</v>
      </c>
      <c r="N37" s="19">
        <v>0.67793173369381543</v>
      </c>
      <c r="O37" s="109">
        <f t="shared" si="9"/>
        <v>3.0919755062896681</v>
      </c>
      <c r="P37" s="109">
        <f t="shared" si="10"/>
        <v>2.1013812357211115</v>
      </c>
      <c r="Q37" s="109">
        <f t="shared" si="11"/>
        <v>-2.6764508965598677</v>
      </c>
    </row>
    <row r="38" spans="1:17" x14ac:dyDescent="0.3">
      <c r="A38" s="117" t="s">
        <v>3</v>
      </c>
      <c r="B38" s="53">
        <v>0.57356586003334686</v>
      </c>
      <c r="C38" s="53">
        <v>0.62971267976201151</v>
      </c>
      <c r="D38" s="53">
        <v>0.64212516930311003</v>
      </c>
      <c r="E38" s="53">
        <v>0.64472747582490997</v>
      </c>
      <c r="F38" s="53">
        <v>0.64084362240651715</v>
      </c>
      <c r="G38" s="53">
        <v>0.64551280867332805</v>
      </c>
      <c r="H38" s="21">
        <v>0.6610430685320553</v>
      </c>
      <c r="I38" s="21">
        <v>0.67299935559321222</v>
      </c>
      <c r="J38" s="21">
        <v>0.67577607889859681</v>
      </c>
      <c r="K38" s="21">
        <v>0.68520643155251826</v>
      </c>
      <c r="L38" s="21">
        <v>0.70965300118705588</v>
      </c>
      <c r="M38" s="21">
        <v>0.72411739178529799</v>
      </c>
      <c r="N38" s="21">
        <v>0.69400883582894912</v>
      </c>
      <c r="O38" s="128">
        <f t="shared" si="9"/>
        <v>4.9281360004039154</v>
      </c>
      <c r="P38" s="128">
        <f t="shared" si="10"/>
        <v>1.8232756930352312</v>
      </c>
      <c r="Q38" s="128">
        <f t="shared" si="11"/>
        <v>-3.010855595634887</v>
      </c>
    </row>
    <row r="39" spans="1:17" x14ac:dyDescent="0.3">
      <c r="A39" s="36" t="s">
        <v>74</v>
      </c>
      <c r="B39" s="54">
        <v>0.55706531638191692</v>
      </c>
      <c r="C39" s="54">
        <v>0.64460078882848315</v>
      </c>
      <c r="D39" s="54">
        <v>0.64909847434119283</v>
      </c>
      <c r="E39" s="54">
        <v>0.64370083053930272</v>
      </c>
      <c r="F39" s="54">
        <v>0.64448267211410959</v>
      </c>
      <c r="G39" s="54">
        <v>0.63460719284366818</v>
      </c>
      <c r="H39" s="19">
        <v>0.65664843931108774</v>
      </c>
      <c r="I39" s="19">
        <v>0.66710109373402837</v>
      </c>
      <c r="J39" s="19">
        <v>0.66678907168037604</v>
      </c>
      <c r="K39" s="19">
        <v>0.67425604154184138</v>
      </c>
      <c r="L39" s="19">
        <v>0.69682762305483203</v>
      </c>
      <c r="M39" s="19">
        <v>0.70445460126884507</v>
      </c>
      <c r="N39" s="19">
        <v>0.6647057143673073</v>
      </c>
      <c r="O39" s="109">
        <f t="shared" si="9"/>
        <v>2.1004883828004584</v>
      </c>
      <c r="P39" s="109">
        <f t="shared" si="10"/>
        <v>-0.20833573130687455</v>
      </c>
      <c r="Q39" s="109">
        <f t="shared" si="11"/>
        <v>-3.9748886901537772</v>
      </c>
    </row>
    <row r="40" spans="1:17" x14ac:dyDescent="0.3">
      <c r="A40" s="36" t="s">
        <v>107</v>
      </c>
      <c r="B40" s="54">
        <v>0.58514390879811873</v>
      </c>
      <c r="C40" s="54">
        <v>0.61890015741529247</v>
      </c>
      <c r="D40" s="54">
        <v>0.63616980953283431</v>
      </c>
      <c r="E40" s="54">
        <v>0.64575306479859895</v>
      </c>
      <c r="F40" s="54">
        <v>0.63645979492714522</v>
      </c>
      <c r="G40" s="54">
        <v>0.6623584151901114</v>
      </c>
      <c r="H40" s="19">
        <v>0.66741093481396585</v>
      </c>
      <c r="I40" s="19">
        <v>0.68273143170366624</v>
      </c>
      <c r="J40" s="19">
        <v>0.69452103758169936</v>
      </c>
      <c r="K40" s="19">
        <v>0.70704505850136923</v>
      </c>
      <c r="L40" s="19">
        <v>0.73285172388798958</v>
      </c>
      <c r="M40" s="19">
        <v>0.75670420114864556</v>
      </c>
      <c r="N40" s="19">
        <v>0.7362580804545642</v>
      </c>
      <c r="O40" s="109">
        <f t="shared" si="9"/>
        <v>9.0505015655965249</v>
      </c>
      <c r="P40" s="109">
        <f t="shared" si="10"/>
        <v>4.1737042872864833</v>
      </c>
      <c r="Q40" s="109">
        <f t="shared" si="11"/>
        <v>-2.044612069408136</v>
      </c>
    </row>
    <row r="41" spans="1:17" x14ac:dyDescent="0.3">
      <c r="A41" s="117" t="s">
        <v>4</v>
      </c>
      <c r="B41" s="53">
        <v>0.74589589589589589</v>
      </c>
      <c r="C41" s="53">
        <v>0.75323608807363318</v>
      </c>
      <c r="D41" s="53">
        <v>0.76499080458030289</v>
      </c>
      <c r="E41" s="53">
        <v>0.78341112609342045</v>
      </c>
      <c r="F41" s="53">
        <v>0.74490860185540975</v>
      </c>
      <c r="G41" s="53">
        <v>0.74591934791350045</v>
      </c>
      <c r="H41" s="21">
        <v>0.74955205065191677</v>
      </c>
      <c r="I41" s="21">
        <v>0.7632131133158353</v>
      </c>
      <c r="J41" s="21">
        <v>0.76876480860221286</v>
      </c>
      <c r="K41" s="21">
        <v>0.77963977637450999</v>
      </c>
      <c r="L41" s="21">
        <v>0.78797974225126965</v>
      </c>
      <c r="M41" s="21">
        <v>0.78943648533080779</v>
      </c>
      <c r="N41" s="21">
        <v>0.79715535475330579</v>
      </c>
      <c r="O41" s="128">
        <f t="shared" si="9"/>
        <v>1.3744228659885338</v>
      </c>
      <c r="P41" s="128">
        <f t="shared" si="10"/>
        <v>2.8390546151092932</v>
      </c>
      <c r="Q41" s="128">
        <f t="shared" si="11"/>
        <v>0.77188694224979981</v>
      </c>
    </row>
    <row r="42" spans="1:17" x14ac:dyDescent="0.3">
      <c r="A42" s="36" t="s">
        <v>74</v>
      </c>
      <c r="B42" s="54">
        <v>0.54070981210855951</v>
      </c>
      <c r="C42" s="54">
        <v>0.57095664143152103</v>
      </c>
      <c r="D42" s="54">
        <v>0.58239019831793171</v>
      </c>
      <c r="E42" s="54">
        <v>0.66541992519551174</v>
      </c>
      <c r="F42" s="54">
        <v>0.59850849809226503</v>
      </c>
      <c r="G42" s="54">
        <v>0.63160919540229887</v>
      </c>
      <c r="H42" s="19">
        <v>0.61491346770173061</v>
      </c>
      <c r="I42" s="19">
        <v>0.63491411194213854</v>
      </c>
      <c r="J42" s="19">
        <v>0.64798266991605735</v>
      </c>
      <c r="K42" s="19">
        <v>0.7154756685664182</v>
      </c>
      <c r="L42" s="19">
        <v>0.69504577735945927</v>
      </c>
      <c r="M42" s="19">
        <v>0.70022565526818259</v>
      </c>
      <c r="N42" s="19">
        <v>0.68850758932780243</v>
      </c>
      <c r="O42" s="109">
        <f t="shared" si="9"/>
        <v>2.3087664132290686</v>
      </c>
      <c r="P42" s="109">
        <f t="shared" si="10"/>
        <v>4.0524919411745071</v>
      </c>
      <c r="Q42" s="109">
        <f t="shared" si="11"/>
        <v>-1.1718065940380162</v>
      </c>
    </row>
    <row r="43" spans="1:17" x14ac:dyDescent="0.3">
      <c r="A43" s="113" t="s">
        <v>105</v>
      </c>
      <c r="B43" s="19">
        <v>0.69848399775407077</v>
      </c>
      <c r="C43" s="19">
        <v>0.66118333775537275</v>
      </c>
      <c r="D43" s="19">
        <v>0.65745007680491552</v>
      </c>
      <c r="E43" s="19">
        <v>0.6969234680905162</v>
      </c>
      <c r="F43" s="19">
        <v>0.52826279964486533</v>
      </c>
      <c r="G43" s="19">
        <v>0.62629757785467133</v>
      </c>
      <c r="H43" s="19">
        <v>0.63973436635307135</v>
      </c>
      <c r="I43" s="19">
        <v>0.672561629153269</v>
      </c>
      <c r="J43" s="19">
        <v>0.66039349871685205</v>
      </c>
      <c r="K43" s="19">
        <v>0.65402206080172187</v>
      </c>
      <c r="L43" s="19">
        <v>0.69242579324462639</v>
      </c>
      <c r="M43" s="19">
        <v>0.70142743854084055</v>
      </c>
      <c r="N43" s="19">
        <v>0.73984771573604058</v>
      </c>
      <c r="O43" s="109">
        <f t="shared" si="9"/>
        <v>4.2924247645524378</v>
      </c>
      <c r="P43" s="109">
        <f t="shared" si="10"/>
        <v>7.9454217019188533</v>
      </c>
      <c r="Q43" s="109">
        <f t="shared" si="11"/>
        <v>3.8420277195200025</v>
      </c>
    </row>
    <row r="44" spans="1:17" x14ac:dyDescent="0.3">
      <c r="A44" s="36" t="s">
        <v>107</v>
      </c>
      <c r="B44" s="54">
        <v>0.63592557890509971</v>
      </c>
      <c r="C44" s="54">
        <v>0.64166914166914168</v>
      </c>
      <c r="D44" s="54">
        <v>0.68444313494401887</v>
      </c>
      <c r="E44" s="54">
        <v>0.72246260353566571</v>
      </c>
      <c r="F44" s="54">
        <v>0.69011725293132331</v>
      </c>
      <c r="G44" s="54">
        <v>0.72286079182630902</v>
      </c>
      <c r="H44" s="19">
        <v>0.70360559234731423</v>
      </c>
      <c r="I44" s="19">
        <v>0.71173115461692615</v>
      </c>
      <c r="J44" s="19">
        <v>0.70352453351762267</v>
      </c>
      <c r="K44" s="19">
        <v>0.70881588277003071</v>
      </c>
      <c r="L44" s="19">
        <v>0.64833851302892664</v>
      </c>
      <c r="M44" s="19">
        <v>0.66186309830159551</v>
      </c>
      <c r="N44" s="19">
        <v>0.69647577092511015</v>
      </c>
      <c r="O44" s="109">
        <f t="shared" si="9"/>
        <v>-2.5986832610555566</v>
      </c>
      <c r="P44" s="109">
        <f t="shared" si="10"/>
        <v>-0.70487625925125252</v>
      </c>
      <c r="Q44" s="109">
        <f t="shared" si="11"/>
        <v>3.461267262351464</v>
      </c>
    </row>
    <row r="45" spans="1:17" x14ac:dyDescent="0.3">
      <c r="A45" s="36" t="s">
        <v>104</v>
      </c>
      <c r="B45" s="54">
        <v>0.76224084693427441</v>
      </c>
      <c r="C45" s="54">
        <v>0.73023255813953492</v>
      </c>
      <c r="D45" s="54">
        <v>0.75476718403547671</v>
      </c>
      <c r="E45" s="54">
        <v>0.73227024758707515</v>
      </c>
      <c r="F45" s="54">
        <v>0.71859063514140009</v>
      </c>
      <c r="G45" s="54">
        <v>0.68841201716738198</v>
      </c>
      <c r="H45" s="19">
        <v>0.70986622073578598</v>
      </c>
      <c r="I45" s="19">
        <v>0.71955719557195574</v>
      </c>
      <c r="J45" s="19">
        <v>0.7120500782472613</v>
      </c>
      <c r="K45" s="19">
        <v>0.70622342481638967</v>
      </c>
      <c r="L45" s="19">
        <v>0.76548967355096598</v>
      </c>
      <c r="M45" s="19">
        <v>0.77772906619903548</v>
      </c>
      <c r="N45" s="19">
        <v>0.74936815501263687</v>
      </c>
      <c r="O45" s="109">
        <f t="shared" si="9"/>
        <v>1.709790742556172</v>
      </c>
      <c r="P45" s="109">
        <f t="shared" si="10"/>
        <v>3.7318076765375574</v>
      </c>
      <c r="Q45" s="109">
        <f t="shared" si="11"/>
        <v>-2.8360911186398607</v>
      </c>
    </row>
    <row r="46" spans="1:17" x14ac:dyDescent="0.3">
      <c r="A46" s="36" t="s">
        <v>108</v>
      </c>
      <c r="B46" s="54">
        <v>0.7703204386538558</v>
      </c>
      <c r="C46" s="54">
        <v>0.777219365479771</v>
      </c>
      <c r="D46" s="54">
        <v>0.78852173599271103</v>
      </c>
      <c r="E46" s="54">
        <v>0.80319301622680372</v>
      </c>
      <c r="F46" s="54">
        <v>0.76891329699686539</v>
      </c>
      <c r="G46" s="54">
        <v>0.76262461718902719</v>
      </c>
      <c r="H46" s="19">
        <v>0.7731140201299439</v>
      </c>
      <c r="I46" s="19">
        <v>0.78411283407174504</v>
      </c>
      <c r="J46" s="19">
        <v>0.78823611195592669</v>
      </c>
      <c r="K46" s="19">
        <v>0.79351318481753264</v>
      </c>
      <c r="L46" s="19">
        <v>0.80578087320190894</v>
      </c>
      <c r="M46" s="19">
        <v>0.80622968489482461</v>
      </c>
      <c r="N46" s="19">
        <v>0.81295607230741718</v>
      </c>
      <c r="O46" s="109">
        <f t="shared" si="9"/>
        <v>0.97630560806134525</v>
      </c>
      <c r="P46" s="109">
        <f t="shared" si="10"/>
        <v>2.4719960351490489</v>
      </c>
      <c r="Q46" s="109">
        <f t="shared" si="11"/>
        <v>0.67263874125925716</v>
      </c>
    </row>
    <row r="47" spans="1:17" x14ac:dyDescent="0.3">
      <c r="A47" s="117" t="s">
        <v>1</v>
      </c>
      <c r="B47" s="53">
        <v>0.66641206969367495</v>
      </c>
      <c r="C47" s="53">
        <v>0.69325666580760736</v>
      </c>
      <c r="D47" s="53">
        <v>0.70972731591448934</v>
      </c>
      <c r="E47" s="53">
        <v>0.71290200606342968</v>
      </c>
      <c r="F47" s="53">
        <v>0.6847376491508389</v>
      </c>
      <c r="G47" s="53">
        <v>0.69004787994207506</v>
      </c>
      <c r="H47" s="21">
        <v>0.69483416816612364</v>
      </c>
      <c r="I47" s="21">
        <v>0.70547821259550292</v>
      </c>
      <c r="J47" s="21">
        <v>0.71206442495066025</v>
      </c>
      <c r="K47" s="21">
        <v>0.72408494469778573</v>
      </c>
      <c r="L47" s="21">
        <v>0.74073017412722419</v>
      </c>
      <c r="M47" s="21">
        <v>0.74975610526149616</v>
      </c>
      <c r="N47" s="21">
        <v>0.73626359750746562</v>
      </c>
      <c r="O47" s="128">
        <f t="shared" si="9"/>
        <v>2.3361591444035934</v>
      </c>
      <c r="P47" s="128">
        <f t="shared" si="10"/>
        <v>2.4199172556805371</v>
      </c>
      <c r="Q47" s="128">
        <f t="shared" si="11"/>
        <v>-1.3492507754030547</v>
      </c>
    </row>
    <row r="48" spans="1:17" x14ac:dyDescent="0.3">
      <c r="A48" s="70"/>
      <c r="B48" s="7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7" ht="17.399999999999999" x14ac:dyDescent="0.3">
      <c r="A49" s="72" t="s">
        <v>411</v>
      </c>
      <c r="B49" s="72"/>
      <c r="C49" s="61"/>
      <c r="D49" s="61"/>
      <c r="E49" s="61"/>
      <c r="F49" s="61"/>
      <c r="G49" s="61"/>
      <c r="H49" s="7"/>
      <c r="I49" s="7"/>
      <c r="J49" s="7"/>
      <c r="K49" s="7"/>
      <c r="L49" s="7"/>
      <c r="M49" s="7"/>
      <c r="N49" s="7"/>
    </row>
    <row r="50" spans="1:17" ht="25.5" customHeight="1" x14ac:dyDescent="0.3">
      <c r="A50" s="17" t="s">
        <v>79</v>
      </c>
      <c r="B50" s="49">
        <v>2007</v>
      </c>
      <c r="C50" s="49">
        <v>2008</v>
      </c>
      <c r="D50" s="49">
        <v>2009</v>
      </c>
      <c r="E50" s="49">
        <v>2010</v>
      </c>
      <c r="F50" s="49">
        <v>2011</v>
      </c>
      <c r="G50" s="49">
        <v>2012</v>
      </c>
      <c r="H50" s="49">
        <v>2013</v>
      </c>
      <c r="I50" s="49">
        <v>2014</v>
      </c>
      <c r="J50" s="49">
        <v>2015</v>
      </c>
      <c r="K50" s="49">
        <v>2016</v>
      </c>
      <c r="L50" s="49">
        <v>2017</v>
      </c>
      <c r="M50" s="49">
        <v>2018</v>
      </c>
      <c r="N50" s="49">
        <v>2019</v>
      </c>
      <c r="O50" s="125" t="s">
        <v>384</v>
      </c>
      <c r="P50" s="125" t="s">
        <v>385</v>
      </c>
      <c r="Q50" s="125" t="s">
        <v>386</v>
      </c>
    </row>
    <row r="51" spans="1:17" x14ac:dyDescent="0.3">
      <c r="A51" s="22" t="s">
        <v>5</v>
      </c>
      <c r="B51" s="54">
        <v>0.63887400148023377</v>
      </c>
      <c r="C51" s="54">
        <v>0.65427067809239936</v>
      </c>
      <c r="D51" s="54">
        <v>0.67101657039254547</v>
      </c>
      <c r="E51" s="54">
        <v>0.67447670237329194</v>
      </c>
      <c r="F51" s="54">
        <v>0.65520349196811989</v>
      </c>
      <c r="G51" s="54">
        <v>0.67091498061706756</v>
      </c>
      <c r="H51" s="19">
        <v>0.68495234232407221</v>
      </c>
      <c r="I51" s="19">
        <v>0.70144034236075625</v>
      </c>
      <c r="J51" s="19">
        <v>0.70821096426823305</v>
      </c>
      <c r="K51" s="19">
        <v>0.71313622209935101</v>
      </c>
      <c r="L51" s="19">
        <v>0.72045852760371809</v>
      </c>
      <c r="M51" s="19">
        <v>0.73473805106458168</v>
      </c>
      <c r="N51" s="19">
        <v>0.71513221242870895</v>
      </c>
      <c r="O51" s="109">
        <f t="shared" ref="O51:O61" si="12">(N51-E51)*100</f>
        <v>4.0655510055417015</v>
      </c>
      <c r="P51" s="109">
        <f t="shared" ref="P51:P61" si="13">(N51-J51)*100</f>
        <v>0.69212481604759013</v>
      </c>
      <c r="Q51" s="109">
        <f t="shared" ref="Q51:Q61" si="14">(N51-M51)*100</f>
        <v>-1.960583863587273</v>
      </c>
    </row>
    <row r="52" spans="1:17" x14ac:dyDescent="0.3">
      <c r="A52" s="22" t="s">
        <v>6</v>
      </c>
      <c r="B52" s="54">
        <v>0.73710032143461346</v>
      </c>
      <c r="C52" s="54">
        <v>0.7112665112665113</v>
      </c>
      <c r="D52" s="54">
        <v>0.74747010119595214</v>
      </c>
      <c r="E52" s="54">
        <v>0.75141608674542804</v>
      </c>
      <c r="F52" s="54">
        <v>0.72816007808687166</v>
      </c>
      <c r="G52" s="54">
        <v>0.74929483988717438</v>
      </c>
      <c r="H52" s="19">
        <v>0.7170001681520094</v>
      </c>
      <c r="I52" s="19">
        <v>0.7433173406442769</v>
      </c>
      <c r="J52" s="19">
        <v>0.75464396284829727</v>
      </c>
      <c r="K52" s="19">
        <v>0.76330376940133038</v>
      </c>
      <c r="L52" s="19">
        <v>0.77053266859092107</v>
      </c>
      <c r="M52" s="19">
        <v>0.77020107406019733</v>
      </c>
      <c r="N52" s="19">
        <v>0.75457791086030179</v>
      </c>
      <c r="O52" s="109">
        <f t="shared" si="12"/>
        <v>0.31618241148737569</v>
      </c>
      <c r="P52" s="109">
        <f t="shared" si="13"/>
        <v>-6.6051987995474626E-3</v>
      </c>
      <c r="Q52" s="109">
        <f t="shared" si="14"/>
        <v>-1.562316319989554</v>
      </c>
    </row>
    <row r="53" spans="1:17" x14ac:dyDescent="0.3">
      <c r="A53" s="22" t="s">
        <v>7</v>
      </c>
      <c r="B53" s="54">
        <v>0.66009415296445384</v>
      </c>
      <c r="C53" s="54">
        <v>0.66316944387300281</v>
      </c>
      <c r="D53" s="54">
        <v>0.67759930102829491</v>
      </c>
      <c r="E53" s="54">
        <v>0.66991156073041924</v>
      </c>
      <c r="F53" s="54">
        <v>0.65352669742913649</v>
      </c>
      <c r="G53" s="54">
        <v>0.6713636662935405</v>
      </c>
      <c r="H53" s="19">
        <v>0.67101310322786833</v>
      </c>
      <c r="I53" s="19">
        <v>0.68025140588819055</v>
      </c>
      <c r="J53" s="19">
        <v>0.70091086532205593</v>
      </c>
      <c r="K53" s="19">
        <v>0.72021765887154243</v>
      </c>
      <c r="L53" s="19">
        <v>0.74553343542623784</v>
      </c>
      <c r="M53" s="19">
        <v>0.74347641823575705</v>
      </c>
      <c r="N53" s="19">
        <v>0.71802455357142858</v>
      </c>
      <c r="O53" s="109">
        <f t="shared" si="12"/>
        <v>4.8112992841009339</v>
      </c>
      <c r="P53" s="109">
        <f t="shared" si="13"/>
        <v>1.7113688249372649</v>
      </c>
      <c r="Q53" s="109">
        <f t="shared" si="14"/>
        <v>-2.5451864664328472</v>
      </c>
    </row>
    <row r="54" spans="1:17" x14ac:dyDescent="0.3">
      <c r="A54" s="22" t="s">
        <v>8</v>
      </c>
      <c r="B54" s="54">
        <v>0.70279886148007586</v>
      </c>
      <c r="C54" s="54">
        <v>0.67625570776255706</v>
      </c>
      <c r="D54" s="54">
        <v>0.67076716618206222</v>
      </c>
      <c r="E54" s="54">
        <v>0.69027484143763218</v>
      </c>
      <c r="F54" s="54">
        <v>0.63326697633266982</v>
      </c>
      <c r="G54" s="54">
        <v>0.65717821782178221</v>
      </c>
      <c r="H54" s="19">
        <v>0.66477760604499403</v>
      </c>
      <c r="I54" s="19">
        <v>0.69249146757679181</v>
      </c>
      <c r="J54" s="19">
        <v>0.6800769634423649</v>
      </c>
      <c r="K54" s="19">
        <v>0.67909208341022331</v>
      </c>
      <c r="L54" s="19">
        <v>0.72382986987764619</v>
      </c>
      <c r="M54" s="19">
        <v>0.740234375</v>
      </c>
      <c r="N54" s="19">
        <v>0.71915861284820926</v>
      </c>
      <c r="O54" s="109">
        <f t="shared" si="12"/>
        <v>2.8883771410577075</v>
      </c>
      <c r="P54" s="109">
        <f t="shared" si="13"/>
        <v>3.9081649405844354</v>
      </c>
      <c r="Q54" s="109">
        <f t="shared" si="14"/>
        <v>-2.1075762151790745</v>
      </c>
    </row>
    <row r="55" spans="1:17" x14ac:dyDescent="0.3">
      <c r="A55" s="22" t="s">
        <v>9</v>
      </c>
      <c r="B55" s="54">
        <v>0.73587841693033873</v>
      </c>
      <c r="C55" s="54">
        <v>0.73459376596831882</v>
      </c>
      <c r="D55" s="54">
        <v>0.74524185312412961</v>
      </c>
      <c r="E55" s="54">
        <v>0.74606941560367845</v>
      </c>
      <c r="F55" s="54">
        <v>0.71636575422248105</v>
      </c>
      <c r="G55" s="54">
        <v>0.71776285984926491</v>
      </c>
      <c r="H55" s="19">
        <v>0.72939060775738751</v>
      </c>
      <c r="I55" s="19">
        <v>0.73949920863601315</v>
      </c>
      <c r="J55" s="19">
        <v>0.74027817201248935</v>
      </c>
      <c r="K55" s="19">
        <v>0.74973931178310738</v>
      </c>
      <c r="L55" s="19">
        <v>0.76111776728451619</v>
      </c>
      <c r="M55" s="19">
        <v>0.76692090977805261</v>
      </c>
      <c r="N55" s="19">
        <v>0.76700736709364836</v>
      </c>
      <c r="O55" s="109">
        <f t="shared" si="12"/>
        <v>2.0937951489969908</v>
      </c>
      <c r="P55" s="109">
        <f t="shared" si="13"/>
        <v>2.6729195081159007</v>
      </c>
      <c r="Q55" s="109">
        <f t="shared" si="14"/>
        <v>8.6457315595755979E-3</v>
      </c>
    </row>
    <row r="56" spans="1:17" x14ac:dyDescent="0.3">
      <c r="A56" s="22" t="s">
        <v>10</v>
      </c>
      <c r="B56" s="54">
        <v>0.45740839086563995</v>
      </c>
      <c r="C56" s="54">
        <v>0.69725144767963465</v>
      </c>
      <c r="D56" s="54">
        <v>0.70693170234454639</v>
      </c>
      <c r="E56" s="54">
        <v>0.7163665973038994</v>
      </c>
      <c r="F56" s="54">
        <v>0.70708919283375071</v>
      </c>
      <c r="G56" s="54">
        <v>0.71298999165971644</v>
      </c>
      <c r="H56" s="19">
        <v>0.73475786784345609</v>
      </c>
      <c r="I56" s="19">
        <v>0.73426331565598335</v>
      </c>
      <c r="J56" s="19">
        <v>0.74842334594656579</v>
      </c>
      <c r="K56" s="19">
        <v>0.75229560792123018</v>
      </c>
      <c r="L56" s="19">
        <v>0.75936163554813807</v>
      </c>
      <c r="M56" s="19">
        <v>0.77344615694570362</v>
      </c>
      <c r="N56" s="19">
        <v>0.7700665622552858</v>
      </c>
      <c r="O56" s="109">
        <f t="shared" si="12"/>
        <v>5.3699964951386399</v>
      </c>
      <c r="P56" s="109">
        <f t="shared" si="13"/>
        <v>2.1643216308720015</v>
      </c>
      <c r="Q56" s="109">
        <f t="shared" si="14"/>
        <v>-0.33795946904178198</v>
      </c>
    </row>
    <row r="57" spans="1:17" x14ac:dyDescent="0.3">
      <c r="A57" s="22" t="s">
        <v>11</v>
      </c>
      <c r="B57" s="54">
        <v>0.72469514226694209</v>
      </c>
      <c r="C57" s="54">
        <v>0.73252460660773622</v>
      </c>
      <c r="D57" s="54">
        <v>0.7445389873064584</v>
      </c>
      <c r="E57" s="54">
        <v>0.74764002517306483</v>
      </c>
      <c r="F57" s="54">
        <v>0.7253585523149485</v>
      </c>
      <c r="G57" s="54">
        <v>0.70701513067400279</v>
      </c>
      <c r="H57" s="19">
        <v>0.71990746967210906</v>
      </c>
      <c r="I57" s="19">
        <v>0.7309895833333333</v>
      </c>
      <c r="J57" s="19">
        <v>0.73468328141225336</v>
      </c>
      <c r="K57" s="19">
        <v>0.76024790692617161</v>
      </c>
      <c r="L57" s="19">
        <v>0.76759126502702102</v>
      </c>
      <c r="M57" s="19">
        <v>0.77587473713547339</v>
      </c>
      <c r="N57" s="19">
        <v>0.75878709884983508</v>
      </c>
      <c r="O57" s="109">
        <f t="shared" si="12"/>
        <v>1.1147073676770258</v>
      </c>
      <c r="P57" s="109">
        <f t="shared" si="13"/>
        <v>2.410381743758172</v>
      </c>
      <c r="Q57" s="109">
        <f t="shared" si="14"/>
        <v>-1.7087638285638307</v>
      </c>
    </row>
    <row r="58" spans="1:17" x14ac:dyDescent="0.3">
      <c r="A58" s="22" t="s">
        <v>12</v>
      </c>
      <c r="B58" s="54">
        <v>0.6645138141370649</v>
      </c>
      <c r="C58" s="54">
        <v>0.57055873925501432</v>
      </c>
      <c r="D58" s="54">
        <v>0.64343861934223379</v>
      </c>
      <c r="E58" s="54">
        <v>0.67754608643094594</v>
      </c>
      <c r="F58" s="54">
        <v>0.63287671232876708</v>
      </c>
      <c r="G58" s="54">
        <v>0.64985817838008197</v>
      </c>
      <c r="H58" s="19">
        <v>0.66790928859894372</v>
      </c>
      <c r="I58" s="19">
        <v>0.67513550135501355</v>
      </c>
      <c r="J58" s="19">
        <v>0.69989615784008308</v>
      </c>
      <c r="K58" s="19">
        <v>0.69609567358424196</v>
      </c>
      <c r="L58" s="19">
        <v>0.72237569060773477</v>
      </c>
      <c r="M58" s="19">
        <v>0.69411764705882351</v>
      </c>
      <c r="N58" s="19">
        <v>0.68920972644376899</v>
      </c>
      <c r="O58" s="109">
        <f t="shared" si="12"/>
        <v>1.1663640012823051</v>
      </c>
      <c r="P58" s="109">
        <f t="shared" si="13"/>
        <v>-1.0686431396314089</v>
      </c>
      <c r="Q58" s="109">
        <f t="shared" si="14"/>
        <v>-0.49079206150545174</v>
      </c>
    </row>
    <row r="59" spans="1:17" x14ac:dyDescent="0.3">
      <c r="A59" s="22" t="s">
        <v>13</v>
      </c>
      <c r="B59" s="54">
        <v>0.73155520169851385</v>
      </c>
      <c r="C59" s="54">
        <v>0.75437574406646568</v>
      </c>
      <c r="D59" s="54">
        <v>0.76870026525198942</v>
      </c>
      <c r="E59" s="54">
        <v>0.76946969431088341</v>
      </c>
      <c r="F59" s="54">
        <v>0.73187748891119242</v>
      </c>
      <c r="G59" s="54">
        <v>0.72538680685627943</v>
      </c>
      <c r="H59" s="19">
        <v>0.74369004063327204</v>
      </c>
      <c r="I59" s="19">
        <v>0.75064001402770475</v>
      </c>
      <c r="J59" s="19">
        <v>0.76407893348341482</v>
      </c>
      <c r="K59" s="19">
        <v>0.76973615419469521</v>
      </c>
      <c r="L59" s="19">
        <v>0.78222798199681265</v>
      </c>
      <c r="M59" s="19">
        <v>0.78828351099207272</v>
      </c>
      <c r="N59" s="19">
        <v>0.78327568055346664</v>
      </c>
      <c r="O59" s="109">
        <f t="shared" si="12"/>
        <v>1.3805986242583224</v>
      </c>
      <c r="P59" s="109">
        <f t="shared" si="13"/>
        <v>1.9196747070051812</v>
      </c>
      <c r="Q59" s="109">
        <f t="shared" si="14"/>
        <v>-0.50078304386060868</v>
      </c>
    </row>
    <row r="60" spans="1:17" x14ac:dyDescent="0.3">
      <c r="A60" s="22" t="s">
        <v>14</v>
      </c>
      <c r="B60" s="54">
        <v>0.65896819591040512</v>
      </c>
      <c r="C60" s="54">
        <v>0.66089570473251025</v>
      </c>
      <c r="D60" s="54">
        <v>0.6768988419618529</v>
      </c>
      <c r="E60" s="54">
        <v>0.67816177751237838</v>
      </c>
      <c r="F60" s="54">
        <v>0.64651580377080509</v>
      </c>
      <c r="G60" s="54">
        <v>0.66241892407478065</v>
      </c>
      <c r="H60" s="19">
        <v>0.65897150570980334</v>
      </c>
      <c r="I60" s="19">
        <v>0.66900547151593182</v>
      </c>
      <c r="J60" s="19">
        <v>0.66841089512743479</v>
      </c>
      <c r="K60" s="19">
        <v>0.68036608717288527</v>
      </c>
      <c r="L60" s="19">
        <v>0.706811797752809</v>
      </c>
      <c r="M60" s="19">
        <v>0.71638760198932383</v>
      </c>
      <c r="N60" s="19">
        <v>0.70285244495281674</v>
      </c>
      <c r="O60" s="109">
        <f t="shared" si="12"/>
        <v>2.4690667440438352</v>
      </c>
      <c r="P60" s="109">
        <f t="shared" si="13"/>
        <v>3.4441549825381945</v>
      </c>
      <c r="Q60" s="109">
        <f t="shared" si="14"/>
        <v>-1.3535157036507095</v>
      </c>
    </row>
    <row r="61" spans="1:17" x14ac:dyDescent="0.3">
      <c r="A61" s="117" t="s">
        <v>1</v>
      </c>
      <c r="B61" s="53">
        <v>0.66678805044170208</v>
      </c>
      <c r="C61" s="53">
        <v>0.69366402597292798</v>
      </c>
      <c r="D61" s="53">
        <v>0.70972731591448934</v>
      </c>
      <c r="E61" s="53">
        <v>0.71288563178602182</v>
      </c>
      <c r="F61" s="53">
        <v>0.68470828580450993</v>
      </c>
      <c r="G61" s="53">
        <v>0.69004787994207506</v>
      </c>
      <c r="H61" s="21">
        <v>0.69483416816612364</v>
      </c>
      <c r="I61" s="21">
        <v>0.70547821259550292</v>
      </c>
      <c r="J61" s="21">
        <v>0.71206442495066025</v>
      </c>
      <c r="K61" s="21">
        <v>0.72408494469778573</v>
      </c>
      <c r="L61" s="21">
        <v>0.74073017412722419</v>
      </c>
      <c r="M61" s="21">
        <v>0.74975610526149616</v>
      </c>
      <c r="N61" s="21">
        <v>0.73626359750746562</v>
      </c>
      <c r="O61" s="128">
        <f t="shared" si="12"/>
        <v>2.3377965721443794</v>
      </c>
      <c r="P61" s="128">
        <f t="shared" si="13"/>
        <v>2.4199172556805371</v>
      </c>
      <c r="Q61" s="128">
        <f t="shared" si="14"/>
        <v>-1.3492507754030547</v>
      </c>
    </row>
    <row r="62" spans="1:17" x14ac:dyDescent="0.3">
      <c r="A62" s="70"/>
      <c r="B62" s="7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7" ht="17.399999999999999" x14ac:dyDescent="0.3">
      <c r="A63" s="72" t="s">
        <v>412</v>
      </c>
      <c r="B63" s="72"/>
      <c r="C63" s="61"/>
      <c r="D63" s="61"/>
      <c r="E63" s="61"/>
      <c r="F63" s="61"/>
      <c r="G63" s="61"/>
      <c r="H63" s="7"/>
      <c r="I63" s="7"/>
      <c r="J63" s="7"/>
      <c r="K63" s="7"/>
      <c r="L63" s="7"/>
      <c r="M63" s="7"/>
      <c r="N63" s="7"/>
    </row>
    <row r="64" spans="1:17" ht="25.5" customHeight="1" x14ac:dyDescent="0.3">
      <c r="A64" s="17" t="s">
        <v>109</v>
      </c>
      <c r="B64" s="49">
        <v>2007</v>
      </c>
      <c r="C64" s="49">
        <v>2008</v>
      </c>
      <c r="D64" s="49">
        <v>2009</v>
      </c>
      <c r="E64" s="49">
        <v>2010</v>
      </c>
      <c r="F64" s="49">
        <v>2011</v>
      </c>
      <c r="G64" s="49">
        <v>2012</v>
      </c>
      <c r="H64" s="49">
        <v>2013</v>
      </c>
      <c r="I64" s="49">
        <v>2014</v>
      </c>
      <c r="J64" s="49">
        <v>2015</v>
      </c>
      <c r="K64" s="49">
        <v>2016</v>
      </c>
      <c r="L64" s="49">
        <v>2017</v>
      </c>
      <c r="M64" s="49">
        <v>2018</v>
      </c>
      <c r="N64" s="49">
        <v>2019</v>
      </c>
      <c r="O64" s="125" t="s">
        <v>384</v>
      </c>
      <c r="P64" s="125" t="s">
        <v>385</v>
      </c>
      <c r="Q64" s="125" t="s">
        <v>386</v>
      </c>
    </row>
    <row r="65" spans="1:17" x14ac:dyDescent="0.3">
      <c r="A65" s="117" t="s">
        <v>413</v>
      </c>
      <c r="B65" s="53">
        <v>0.71477735729637781</v>
      </c>
      <c r="C65" s="53">
        <v>0.72876534810639193</v>
      </c>
      <c r="D65" s="53">
        <v>0.74265384428578363</v>
      </c>
      <c r="E65" s="53">
        <v>0.75595998297147726</v>
      </c>
      <c r="F65" s="53">
        <v>0.72644530124753481</v>
      </c>
      <c r="G65" s="53">
        <v>0.73370298639774589</v>
      </c>
      <c r="H65" s="21">
        <v>0.73680154359358041</v>
      </c>
      <c r="I65" s="21">
        <v>0.75009735938108502</v>
      </c>
      <c r="J65" s="21">
        <v>0.7593136664659843</v>
      </c>
      <c r="K65" s="21">
        <v>0.76696945440202324</v>
      </c>
      <c r="L65" s="21">
        <v>0.78099134907645551</v>
      </c>
      <c r="M65" s="21">
        <v>0.78702688428219603</v>
      </c>
      <c r="N65" s="21">
        <v>0.78695222219082872</v>
      </c>
      <c r="O65" s="128">
        <f t="shared" ref="O65:O87" si="15">(N65-E65)*100</f>
        <v>3.0992239219351458</v>
      </c>
      <c r="P65" s="128">
        <f t="shared" ref="P65:P87" si="16">(N65-J65)*100</f>
        <v>2.7638555724844416</v>
      </c>
      <c r="Q65" s="128">
        <f t="shared" ref="Q65:Q87" si="17">(N65-M65)*100</f>
        <v>-7.4662091367305727E-3</v>
      </c>
    </row>
    <row r="66" spans="1:17" x14ac:dyDescent="0.3">
      <c r="A66" s="36" t="s">
        <v>5</v>
      </c>
      <c r="B66" s="79">
        <v>0.70254491017964071</v>
      </c>
      <c r="C66" s="79">
        <v>0.71371439719079199</v>
      </c>
      <c r="D66" s="79">
        <v>0.71234679981842941</v>
      </c>
      <c r="E66" s="79">
        <v>0.73559493244665175</v>
      </c>
      <c r="F66" s="79">
        <v>0.70749565147040983</v>
      </c>
      <c r="G66" s="79">
        <v>0.73781700646444559</v>
      </c>
      <c r="H66" s="79">
        <v>0.73083606873913887</v>
      </c>
      <c r="I66" s="79">
        <v>0.74803891989742044</v>
      </c>
      <c r="J66" s="79">
        <v>0.75331068961569281</v>
      </c>
      <c r="K66" s="79">
        <v>0.75921296957577489</v>
      </c>
      <c r="L66" s="79">
        <v>0.75482997077065661</v>
      </c>
      <c r="M66" s="79">
        <v>0.77178309453623084</v>
      </c>
      <c r="N66" s="79">
        <v>0.77244740048072169</v>
      </c>
      <c r="O66" s="109">
        <f t="shared" si="15"/>
        <v>3.6852468034069941</v>
      </c>
      <c r="P66" s="109">
        <f t="shared" si="16"/>
        <v>1.9136710865028883</v>
      </c>
      <c r="Q66" s="109">
        <f t="shared" si="17"/>
        <v>6.6430594449085056E-2</v>
      </c>
    </row>
    <row r="67" spans="1:17" x14ac:dyDescent="0.3">
      <c r="A67" s="36" t="s">
        <v>6</v>
      </c>
      <c r="B67" s="79">
        <v>0.78916917380236051</v>
      </c>
      <c r="C67" s="79">
        <v>0.75326688815060905</v>
      </c>
      <c r="D67" s="79">
        <v>0.7817841254975415</v>
      </c>
      <c r="E67" s="79">
        <v>0.78979282465891865</v>
      </c>
      <c r="F67" s="79">
        <v>0.76620980495519242</v>
      </c>
      <c r="G67" s="79">
        <v>0.78569401078626167</v>
      </c>
      <c r="H67" s="79">
        <v>0.76526378186129218</v>
      </c>
      <c r="I67" s="79">
        <v>0.77774498229043687</v>
      </c>
      <c r="J67" s="79">
        <v>0.79726834493840382</v>
      </c>
      <c r="K67" s="79">
        <v>0.81058911260253541</v>
      </c>
      <c r="L67" s="79">
        <v>0.81668597914252605</v>
      </c>
      <c r="M67" s="79">
        <v>0.81404132415018882</v>
      </c>
      <c r="N67" s="79">
        <v>0.82105044633589375</v>
      </c>
      <c r="O67" s="109">
        <f t="shared" si="15"/>
        <v>3.12576216769751</v>
      </c>
      <c r="P67" s="109">
        <f t="shared" si="16"/>
        <v>2.378210139748993</v>
      </c>
      <c r="Q67" s="109">
        <f t="shared" si="17"/>
        <v>0.70091221857049302</v>
      </c>
    </row>
    <row r="68" spans="1:17" x14ac:dyDescent="0.3">
      <c r="A68" s="36" t="s">
        <v>7</v>
      </c>
      <c r="B68" s="79">
        <v>0.6785164929071954</v>
      </c>
      <c r="C68" s="79">
        <v>0.67723994090553574</v>
      </c>
      <c r="D68" s="79">
        <v>0.70275538229821921</v>
      </c>
      <c r="E68" s="79">
        <v>0.70132422041862452</v>
      </c>
      <c r="F68" s="79">
        <v>0.67692864904020278</v>
      </c>
      <c r="G68" s="79">
        <v>0.71007751937984498</v>
      </c>
      <c r="H68" s="79">
        <v>0.6909286482610254</v>
      </c>
      <c r="I68" s="79">
        <v>0.70744731572423003</v>
      </c>
      <c r="J68" s="79">
        <v>0.72822724289865937</v>
      </c>
      <c r="K68" s="79">
        <v>0.74818104507228578</v>
      </c>
      <c r="L68" s="79">
        <v>0.77379235760634468</v>
      </c>
      <c r="M68" s="79">
        <v>0.7672261111579658</v>
      </c>
      <c r="N68" s="79">
        <v>0.75795517983890259</v>
      </c>
      <c r="O68" s="109">
        <f t="shared" si="15"/>
        <v>5.6630959420278071</v>
      </c>
      <c r="P68" s="109">
        <f t="shared" si="16"/>
        <v>2.9727936940243227</v>
      </c>
      <c r="Q68" s="109">
        <f t="shared" si="17"/>
        <v>-0.92709313190632026</v>
      </c>
    </row>
    <row r="69" spans="1:17" x14ac:dyDescent="0.3">
      <c r="A69" s="36" t="s">
        <v>8</v>
      </c>
      <c r="B69" s="79">
        <v>0.71111704970603951</v>
      </c>
      <c r="C69" s="79">
        <v>0.67541070482246957</v>
      </c>
      <c r="D69" s="79">
        <v>0.66543144520910535</v>
      </c>
      <c r="E69" s="79">
        <v>0.69357212953876346</v>
      </c>
      <c r="F69" s="79">
        <v>0.65311004784688997</v>
      </c>
      <c r="G69" s="79">
        <v>0.66485417696490356</v>
      </c>
      <c r="H69" s="79">
        <v>0.67907842680940189</v>
      </c>
      <c r="I69" s="79">
        <v>0.7034845496383958</v>
      </c>
      <c r="J69" s="79">
        <v>0.6868107631230701</v>
      </c>
      <c r="K69" s="79">
        <v>0.67469879518072284</v>
      </c>
      <c r="L69" s="79">
        <v>0.72073876279483751</v>
      </c>
      <c r="M69" s="79">
        <v>0.73921832884097038</v>
      </c>
      <c r="N69" s="79">
        <v>0.71963216424294274</v>
      </c>
      <c r="O69" s="109">
        <f t="shared" si="15"/>
        <v>2.606003470417928</v>
      </c>
      <c r="P69" s="109">
        <f t="shared" si="16"/>
        <v>3.282140111987264</v>
      </c>
      <c r="Q69" s="109">
        <f t="shared" si="17"/>
        <v>-1.9586164598027644</v>
      </c>
    </row>
    <row r="70" spans="1:17" x14ac:dyDescent="0.3">
      <c r="A70" s="36" t="s">
        <v>9</v>
      </c>
      <c r="B70" s="79">
        <v>0.74410908883436988</v>
      </c>
      <c r="C70" s="79">
        <v>0.741698667269031</v>
      </c>
      <c r="D70" s="79">
        <v>0.7512140455734031</v>
      </c>
      <c r="E70" s="79">
        <v>0.75614825077935577</v>
      </c>
      <c r="F70" s="79">
        <v>0.72282420464103703</v>
      </c>
      <c r="G70" s="79">
        <v>0.73125377947994352</v>
      </c>
      <c r="H70" s="79">
        <v>0.73896780063691048</v>
      </c>
      <c r="I70" s="79">
        <v>0.75385413963145598</v>
      </c>
      <c r="J70" s="79">
        <v>0.77132262051915945</v>
      </c>
      <c r="K70" s="79">
        <v>0.76795952782462062</v>
      </c>
      <c r="L70" s="79">
        <v>0.78122989245335051</v>
      </c>
      <c r="M70" s="79">
        <v>0.79100772342773074</v>
      </c>
      <c r="N70" s="79">
        <v>0.79261136303014135</v>
      </c>
      <c r="O70" s="109">
        <f t="shared" si="15"/>
        <v>3.6463112250785579</v>
      </c>
      <c r="P70" s="109">
        <f t="shared" si="16"/>
        <v>2.1288742510981895</v>
      </c>
      <c r="Q70" s="109">
        <f t="shared" si="17"/>
        <v>0.16036396024106114</v>
      </c>
    </row>
    <row r="71" spans="1:17" x14ac:dyDescent="0.3">
      <c r="A71" s="36" t="s">
        <v>10</v>
      </c>
      <c r="B71" s="79">
        <v>0.52953783078643313</v>
      </c>
      <c r="C71" s="79">
        <v>0.72417813010025645</v>
      </c>
      <c r="D71" s="79">
        <v>0.72268211920529801</v>
      </c>
      <c r="E71" s="79">
        <v>0.7562679306473743</v>
      </c>
      <c r="F71" s="79">
        <v>0.73481681829358247</v>
      </c>
      <c r="G71" s="79">
        <v>0.73979334677419351</v>
      </c>
      <c r="H71" s="79">
        <v>0.75335048057398135</v>
      </c>
      <c r="I71" s="79">
        <v>0.75316371386705738</v>
      </c>
      <c r="J71" s="79">
        <v>0.76728049105951424</v>
      </c>
      <c r="K71" s="79">
        <v>0.76757369614512472</v>
      </c>
      <c r="L71" s="79">
        <v>0.77612293144208033</v>
      </c>
      <c r="M71" s="79">
        <v>0.78874843411912088</v>
      </c>
      <c r="N71" s="79">
        <v>0.78879502000889279</v>
      </c>
      <c r="O71" s="109">
        <f t="shared" si="15"/>
        <v>3.2527089361518491</v>
      </c>
      <c r="P71" s="109">
        <f t="shared" si="16"/>
        <v>2.1514528949378553</v>
      </c>
      <c r="Q71" s="109">
        <f t="shared" si="17"/>
        <v>4.6585889771910693E-3</v>
      </c>
    </row>
    <row r="72" spans="1:17" x14ac:dyDescent="0.3">
      <c r="A72" s="36" t="s">
        <v>11</v>
      </c>
      <c r="B72" s="79">
        <v>0.74336384439359271</v>
      </c>
      <c r="C72" s="79">
        <v>0.748190533934594</v>
      </c>
      <c r="D72" s="79">
        <v>0.75547026329004952</v>
      </c>
      <c r="E72" s="79">
        <v>0.77101769911504425</v>
      </c>
      <c r="F72" s="79">
        <v>0.74499409083234847</v>
      </c>
      <c r="G72" s="79">
        <v>0.7231979967805402</v>
      </c>
      <c r="H72" s="79">
        <v>0.73962554709029016</v>
      </c>
      <c r="I72" s="79">
        <v>0.75259595772297427</v>
      </c>
      <c r="J72" s="79">
        <v>0.76401774909237596</v>
      </c>
      <c r="K72" s="79">
        <v>0.78631558339859042</v>
      </c>
      <c r="L72" s="79">
        <v>0.82200130185218057</v>
      </c>
      <c r="M72" s="79">
        <v>0.81276312873919787</v>
      </c>
      <c r="N72" s="79">
        <v>0.80278677150786304</v>
      </c>
      <c r="O72" s="109">
        <f t="shared" si="15"/>
        <v>3.1769072392818787</v>
      </c>
      <c r="P72" s="109">
        <f t="shared" si="16"/>
        <v>3.8769022415487076</v>
      </c>
      <c r="Q72" s="109">
        <f t="shared" si="17"/>
        <v>-0.99763572313348314</v>
      </c>
    </row>
    <row r="73" spans="1:17" x14ac:dyDescent="0.3">
      <c r="A73" s="36" t="s">
        <v>12</v>
      </c>
      <c r="B73" s="79">
        <v>0.72186932849364793</v>
      </c>
      <c r="C73" s="79">
        <v>0.60187667560321712</v>
      </c>
      <c r="D73" s="79">
        <v>0.70434782608695656</v>
      </c>
      <c r="E73" s="79">
        <v>0.73670557717250329</v>
      </c>
      <c r="F73" s="79">
        <v>0.67889530090684258</v>
      </c>
      <c r="G73" s="79">
        <v>0.68485342019543971</v>
      </c>
      <c r="H73" s="79">
        <v>0.68884462151394421</v>
      </c>
      <c r="I73" s="79">
        <v>0.71998247151621386</v>
      </c>
      <c r="J73" s="79">
        <v>0.72343205574912894</v>
      </c>
      <c r="K73" s="79">
        <v>0.73546642631816128</v>
      </c>
      <c r="L73" s="79">
        <v>0.74912739965095987</v>
      </c>
      <c r="M73" s="79">
        <v>0.73426573426573427</v>
      </c>
      <c r="N73" s="79">
        <v>0.72393822393822393</v>
      </c>
      <c r="O73" s="109">
        <f t="shared" si="15"/>
        <v>-1.2767353234279355</v>
      </c>
      <c r="P73" s="109">
        <f t="shared" si="16"/>
        <v>5.0616818909499095E-2</v>
      </c>
      <c r="Q73" s="109">
        <f t="shared" si="17"/>
        <v>-1.0327510327510336</v>
      </c>
    </row>
    <row r="74" spans="1:17" x14ac:dyDescent="0.3">
      <c r="A74" s="36" t="s">
        <v>13</v>
      </c>
      <c r="B74" s="79">
        <v>0.77864517753714435</v>
      </c>
      <c r="C74" s="79">
        <v>0.78631058863616998</v>
      </c>
      <c r="D74" s="79">
        <v>0.81219575638214858</v>
      </c>
      <c r="E74" s="79">
        <v>0.81566835108951041</v>
      </c>
      <c r="F74" s="79">
        <v>0.78134538272787124</v>
      </c>
      <c r="G74" s="79">
        <v>0.76119274727163355</v>
      </c>
      <c r="H74" s="79">
        <v>0.79110288486086289</v>
      </c>
      <c r="I74" s="79">
        <v>0.79819067501739738</v>
      </c>
      <c r="J74" s="79">
        <v>0.81362162884737488</v>
      </c>
      <c r="K74" s="79">
        <v>0.81723186759694955</v>
      </c>
      <c r="L74" s="79">
        <v>0.8278037088431941</v>
      </c>
      <c r="M74" s="79">
        <v>0.8294149633752359</v>
      </c>
      <c r="N74" s="79">
        <v>0.83594012217224944</v>
      </c>
      <c r="O74" s="109">
        <f t="shared" si="15"/>
        <v>2.0271771082739032</v>
      </c>
      <c r="P74" s="109">
        <f t="shared" si="16"/>
        <v>2.2318493324874566</v>
      </c>
      <c r="Q74" s="109">
        <f t="shared" si="17"/>
        <v>0.65251587970135416</v>
      </c>
    </row>
    <row r="75" spans="1:17" x14ac:dyDescent="0.3">
      <c r="A75" s="36" t="s">
        <v>14</v>
      </c>
      <c r="B75" s="79">
        <v>0.70918352907881699</v>
      </c>
      <c r="C75" s="79">
        <v>0.70696330378184269</v>
      </c>
      <c r="D75" s="79">
        <v>0.71983561783699623</v>
      </c>
      <c r="E75" s="79">
        <v>0.73169017384377488</v>
      </c>
      <c r="F75" s="79">
        <v>0.70056002396810402</v>
      </c>
      <c r="G75" s="79">
        <v>0.72641734159123394</v>
      </c>
      <c r="H75" s="79">
        <v>0.71573078791206468</v>
      </c>
      <c r="I75" s="79">
        <v>0.73041524435034355</v>
      </c>
      <c r="J75" s="79">
        <v>0.73103464086751191</v>
      </c>
      <c r="K75" s="79">
        <v>0.73834950326888626</v>
      </c>
      <c r="L75" s="79">
        <v>0.75390439005808974</v>
      </c>
      <c r="M75" s="79">
        <v>0.76315914151703224</v>
      </c>
      <c r="N75" s="79">
        <v>0.76891368708722385</v>
      </c>
      <c r="O75" s="109">
        <f t="shared" si="15"/>
        <v>3.7223513243448969</v>
      </c>
      <c r="P75" s="109">
        <f t="shared" si="16"/>
        <v>3.7879046219711943</v>
      </c>
      <c r="Q75" s="109">
        <f t="shared" si="17"/>
        <v>0.57545455701916159</v>
      </c>
    </row>
    <row r="76" spans="1:17" x14ac:dyDescent="0.3">
      <c r="A76" s="117" t="s">
        <v>67</v>
      </c>
      <c r="B76" s="53">
        <v>0.56391593764574532</v>
      </c>
      <c r="C76" s="53">
        <v>0.62777460197764512</v>
      </c>
      <c r="D76" s="53">
        <v>0.6546188003617408</v>
      </c>
      <c r="E76" s="53">
        <v>0.6474855631437052</v>
      </c>
      <c r="F76" s="53">
        <v>0.62667344517878321</v>
      </c>
      <c r="G76" s="53">
        <v>0.634216265399558</v>
      </c>
      <c r="H76" s="21">
        <v>0.64550617888006556</v>
      </c>
      <c r="I76" s="21">
        <v>0.65562944010805613</v>
      </c>
      <c r="J76" s="21">
        <v>0.66147787188511176</v>
      </c>
      <c r="K76" s="21">
        <v>0.67471166881482025</v>
      </c>
      <c r="L76" s="21">
        <v>0.69302322359899982</v>
      </c>
      <c r="M76" s="21">
        <v>0.70421062970030301</v>
      </c>
      <c r="N76" s="21">
        <v>0.67210933979874266</v>
      </c>
      <c r="O76" s="128">
        <f t="shared" si="15"/>
        <v>2.4623776655037455</v>
      </c>
      <c r="P76" s="128">
        <f t="shared" si="16"/>
        <v>1.0631467913630899</v>
      </c>
      <c r="Q76" s="128">
        <f t="shared" si="17"/>
        <v>-3.2101289901560359</v>
      </c>
    </row>
    <row r="77" spans="1:17" x14ac:dyDescent="0.3">
      <c r="A77" s="36" t="s">
        <v>5</v>
      </c>
      <c r="B77" s="54">
        <v>0.57221961030141566</v>
      </c>
      <c r="C77" s="54">
        <v>0.59995543672014262</v>
      </c>
      <c r="D77" s="54">
        <v>0.63517556290347976</v>
      </c>
      <c r="E77" s="54">
        <v>0.6245400460813646</v>
      </c>
      <c r="F77" s="54">
        <v>0.61463628946212268</v>
      </c>
      <c r="G77" s="54">
        <v>0.62102530824140167</v>
      </c>
      <c r="H77" s="19">
        <v>0.64924722781500732</v>
      </c>
      <c r="I77" s="19">
        <v>0.66722056054060042</v>
      </c>
      <c r="J77" s="19">
        <v>0.67804355040461539</v>
      </c>
      <c r="K77" s="19">
        <v>0.68144983055842046</v>
      </c>
      <c r="L77" s="19">
        <v>0.6959177440700397</v>
      </c>
      <c r="M77" s="19">
        <v>0.70684047496128033</v>
      </c>
      <c r="N77" s="19">
        <v>0.66825550708245818</v>
      </c>
      <c r="O77" s="109">
        <f t="shared" si="15"/>
        <v>4.3715461001093576</v>
      </c>
      <c r="P77" s="109">
        <f t="shared" si="16"/>
        <v>-0.97880433221572138</v>
      </c>
      <c r="Q77" s="109">
        <f t="shared" si="17"/>
        <v>-3.8584967878822152</v>
      </c>
    </row>
    <row r="78" spans="1:17" x14ac:dyDescent="0.3">
      <c r="A78" s="36" t="s">
        <v>6</v>
      </c>
      <c r="B78" s="54">
        <v>0.59559748427672954</v>
      </c>
      <c r="C78" s="54">
        <v>0.61250000000000004</v>
      </c>
      <c r="D78" s="54">
        <v>0.68236339404709023</v>
      </c>
      <c r="E78" s="54">
        <v>0.68302566411526344</v>
      </c>
      <c r="F78" s="54">
        <v>0.66680832979175519</v>
      </c>
      <c r="G78" s="54">
        <v>0.69808306709265178</v>
      </c>
      <c r="H78" s="19">
        <v>0.65371162067625344</v>
      </c>
      <c r="I78" s="19">
        <v>0.69566993464052285</v>
      </c>
      <c r="J78" s="19">
        <v>0.69625825385179752</v>
      </c>
      <c r="K78" s="19">
        <v>0.70372690259943627</v>
      </c>
      <c r="L78" s="19">
        <v>0.71031146053825223</v>
      </c>
      <c r="M78" s="19">
        <v>0.71391899600684539</v>
      </c>
      <c r="N78" s="19">
        <v>0.67175375064666321</v>
      </c>
      <c r="O78" s="109">
        <f t="shared" si="15"/>
        <v>-1.1271913468600236</v>
      </c>
      <c r="P78" s="109">
        <f t="shared" si="16"/>
        <v>-2.4504503205134309</v>
      </c>
      <c r="Q78" s="109">
        <f t="shared" si="17"/>
        <v>-4.216524536018218</v>
      </c>
    </row>
    <row r="79" spans="1:17" x14ac:dyDescent="0.3">
      <c r="A79" s="36" t="s">
        <v>7</v>
      </c>
      <c r="B79" s="54">
        <v>0.58714043993231813</v>
      </c>
      <c r="C79" s="54">
        <v>0.61053315994798441</v>
      </c>
      <c r="D79" s="54">
        <v>0.59855233853006684</v>
      </c>
      <c r="E79" s="54">
        <v>0.57826520438683948</v>
      </c>
      <c r="F79" s="54">
        <v>0.59088705768298599</v>
      </c>
      <c r="G79" s="54">
        <v>0.58927470721183484</v>
      </c>
      <c r="H79" s="19">
        <v>0.62151926932501667</v>
      </c>
      <c r="I79" s="19">
        <v>0.61862575626620575</v>
      </c>
      <c r="J79" s="19">
        <v>0.63895385923878378</v>
      </c>
      <c r="K79" s="19">
        <v>0.6592501030078286</v>
      </c>
      <c r="L79" s="19">
        <v>0.67701048951048948</v>
      </c>
      <c r="M79" s="19">
        <v>0.68304721030042914</v>
      </c>
      <c r="N79" s="19">
        <v>0.62497677011707864</v>
      </c>
      <c r="O79" s="109">
        <f t="shared" si="15"/>
        <v>4.6711565730239162</v>
      </c>
      <c r="P79" s="109">
        <f t="shared" si="16"/>
        <v>-1.3977089121705144</v>
      </c>
      <c r="Q79" s="109">
        <f t="shared" si="17"/>
        <v>-5.8070440183350502</v>
      </c>
    </row>
    <row r="80" spans="1:17" x14ac:dyDescent="0.3">
      <c r="A80" s="36" t="s">
        <v>8</v>
      </c>
      <c r="B80" s="54">
        <v>0.6371308016877637</v>
      </c>
      <c r="C80" s="54">
        <v>0.68151815181518149</v>
      </c>
      <c r="D80" s="54">
        <v>0.69985569985569984</v>
      </c>
      <c r="E80" s="54">
        <v>0.66972477064220182</v>
      </c>
      <c r="F80" s="54">
        <v>0.53491436100131751</v>
      </c>
      <c r="G80" s="54">
        <v>0.61845386533665836</v>
      </c>
      <c r="H80" s="19">
        <v>0.62450851900393189</v>
      </c>
      <c r="I80" s="19">
        <v>0.65381649961449495</v>
      </c>
      <c r="J80" s="19">
        <v>0.65426880811496191</v>
      </c>
      <c r="K80" s="19">
        <v>0.70557717250324259</v>
      </c>
      <c r="L80" s="19">
        <v>0.74503816793893129</v>
      </c>
      <c r="M80" s="19">
        <v>0.74700598802395213</v>
      </c>
      <c r="N80" s="19">
        <v>0.71547420965058239</v>
      </c>
      <c r="O80" s="109">
        <f t="shared" si="15"/>
        <v>4.5749439008380577</v>
      </c>
      <c r="P80" s="109">
        <f t="shared" si="16"/>
        <v>6.1205401535620485</v>
      </c>
      <c r="Q80" s="109">
        <f t="shared" si="17"/>
        <v>-3.1531778373369734</v>
      </c>
    </row>
    <row r="81" spans="1:17" x14ac:dyDescent="0.3">
      <c r="A81" s="36" t="s">
        <v>9</v>
      </c>
      <c r="B81" s="54">
        <v>0.65353881278538817</v>
      </c>
      <c r="C81" s="54">
        <v>0.66702470461868957</v>
      </c>
      <c r="D81" s="54">
        <v>0.70531573314306095</v>
      </c>
      <c r="E81" s="54">
        <v>0.68595041322314054</v>
      </c>
      <c r="F81" s="54">
        <v>0.68225764306245096</v>
      </c>
      <c r="G81" s="54">
        <v>0.65742618886635118</v>
      </c>
      <c r="H81" s="19">
        <v>0.68894107600341592</v>
      </c>
      <c r="I81" s="19">
        <v>0.6880580357142857</v>
      </c>
      <c r="J81" s="19">
        <v>0.65976977997960073</v>
      </c>
      <c r="K81" s="19">
        <v>0.687715269804822</v>
      </c>
      <c r="L81" s="19">
        <v>0.69501510574018122</v>
      </c>
      <c r="M81" s="19">
        <v>0.69567582268153383</v>
      </c>
      <c r="N81" s="19">
        <v>0.69162303664921465</v>
      </c>
      <c r="O81" s="109">
        <f t="shared" si="15"/>
        <v>0.56726234260741082</v>
      </c>
      <c r="P81" s="109">
        <f t="shared" si="16"/>
        <v>3.1853256669613916</v>
      </c>
      <c r="Q81" s="109">
        <f t="shared" si="17"/>
        <v>-0.40527860323191778</v>
      </c>
    </row>
    <row r="82" spans="1:17" x14ac:dyDescent="0.3">
      <c r="A82" s="36" t="s">
        <v>10</v>
      </c>
      <c r="B82" s="54">
        <v>0.3618177327735243</v>
      </c>
      <c r="C82" s="54">
        <v>0.63453706217757266</v>
      </c>
      <c r="D82" s="54">
        <v>0.66676718938480095</v>
      </c>
      <c r="E82" s="54">
        <v>0.61100131752305664</v>
      </c>
      <c r="F82" s="54">
        <v>0.60676156583629892</v>
      </c>
      <c r="G82" s="54">
        <v>0.58454106280193241</v>
      </c>
      <c r="H82" s="19">
        <v>0.62254901960784315</v>
      </c>
      <c r="I82" s="19">
        <v>0.61268209083119107</v>
      </c>
      <c r="J82" s="19">
        <v>0.63325183374083127</v>
      </c>
      <c r="K82" s="19">
        <v>0.64214350590372393</v>
      </c>
      <c r="L82" s="19">
        <v>0.63354037267080743</v>
      </c>
      <c r="M82" s="19">
        <v>0.65619546247818494</v>
      </c>
      <c r="N82" s="19">
        <v>0.63196721311475412</v>
      </c>
      <c r="O82" s="109">
        <f t="shared" si="15"/>
        <v>2.0965895591697481</v>
      </c>
      <c r="P82" s="109">
        <f t="shared" si="16"/>
        <v>-0.12846206260771487</v>
      </c>
      <c r="Q82" s="109">
        <f t="shared" si="17"/>
        <v>-2.422824936343082</v>
      </c>
    </row>
    <row r="83" spans="1:17" x14ac:dyDescent="0.3">
      <c r="A83" s="36" t="s">
        <v>11</v>
      </c>
      <c r="B83" s="54">
        <v>0.59567738534528203</v>
      </c>
      <c r="C83" s="54">
        <v>0.65753673136223467</v>
      </c>
      <c r="D83" s="54">
        <v>0.70628843981423373</v>
      </c>
      <c r="E83" s="54">
        <v>0.67971261107959913</v>
      </c>
      <c r="F83" s="54">
        <v>0.67666024621053511</v>
      </c>
      <c r="G83" s="54">
        <v>0.67155287293250765</v>
      </c>
      <c r="H83" s="19">
        <v>0.68098552115830735</v>
      </c>
      <c r="I83" s="19">
        <v>0.69510317215891593</v>
      </c>
      <c r="J83" s="19">
        <v>0.69547047721757882</v>
      </c>
      <c r="K83" s="19">
        <v>0.72768403032526285</v>
      </c>
      <c r="L83" s="19">
        <v>0.72011977902834423</v>
      </c>
      <c r="M83" s="19">
        <v>0.74478218237848437</v>
      </c>
      <c r="N83" s="19">
        <v>0.72074188871669254</v>
      </c>
      <c r="O83" s="109">
        <f t="shared" si="15"/>
        <v>4.1029277637093404</v>
      </c>
      <c r="P83" s="109">
        <f t="shared" si="16"/>
        <v>2.5271411499113716</v>
      </c>
      <c r="Q83" s="109">
        <f t="shared" si="17"/>
        <v>-2.4040293661791834</v>
      </c>
    </row>
    <row r="84" spans="1:17" x14ac:dyDescent="0.3">
      <c r="A84" s="36" t="s">
        <v>12</v>
      </c>
      <c r="B84" s="54">
        <v>0.44768439108061747</v>
      </c>
      <c r="C84" s="54">
        <v>0.44404332129963897</v>
      </c>
      <c r="D84" s="54">
        <v>0.49322799097065462</v>
      </c>
      <c r="E84" s="54">
        <v>0.54016064257028118</v>
      </c>
      <c r="F84" s="54">
        <v>0.50291036088474972</v>
      </c>
      <c r="G84" s="54">
        <v>0.52998605299860535</v>
      </c>
      <c r="H84" s="19">
        <v>0.59379407616361068</v>
      </c>
      <c r="I84" s="19">
        <v>0.52238805970149249</v>
      </c>
      <c r="J84" s="19">
        <v>0.60876897133220909</v>
      </c>
      <c r="K84" s="19">
        <v>0.55608974358974361</v>
      </c>
      <c r="L84" s="19">
        <v>0.62086092715231789</v>
      </c>
      <c r="M84" s="19">
        <v>0.5636363636363636</v>
      </c>
      <c r="N84" s="19">
        <v>0.56071428571428572</v>
      </c>
      <c r="O84" s="109">
        <f t="shared" si="15"/>
        <v>2.0553643144004541</v>
      </c>
      <c r="P84" s="109">
        <f t="shared" si="16"/>
        <v>-4.8054685617923365</v>
      </c>
      <c r="Q84" s="109">
        <f t="shared" si="17"/>
        <v>-0.29220779220778814</v>
      </c>
    </row>
    <row r="85" spans="1:17" x14ac:dyDescent="0.3">
      <c r="A85" s="36" t="s">
        <v>13</v>
      </c>
      <c r="B85" s="54">
        <v>0.64068422587229079</v>
      </c>
      <c r="C85" s="54">
        <v>0.70751828010749329</v>
      </c>
      <c r="D85" s="54">
        <v>0.71079449886217472</v>
      </c>
      <c r="E85" s="54">
        <v>0.71408727862021071</v>
      </c>
      <c r="F85" s="54">
        <v>0.67357878403159821</v>
      </c>
      <c r="G85" s="54">
        <v>0.68171336733980858</v>
      </c>
      <c r="H85" s="19">
        <v>0.69058087578194816</v>
      </c>
      <c r="I85" s="19">
        <v>0.69720329199716979</v>
      </c>
      <c r="J85" s="19">
        <v>0.70904028216075743</v>
      </c>
      <c r="K85" s="19">
        <v>0.71464598938532764</v>
      </c>
      <c r="L85" s="19">
        <v>0.7253180010239042</v>
      </c>
      <c r="M85" s="19">
        <v>0.73551378857518057</v>
      </c>
      <c r="N85" s="19">
        <v>0.71621506111633471</v>
      </c>
      <c r="O85" s="109">
        <f t="shared" si="15"/>
        <v>0.21277824961239977</v>
      </c>
      <c r="P85" s="109">
        <f t="shared" si="16"/>
        <v>0.71747789555772767</v>
      </c>
      <c r="Q85" s="109">
        <f t="shared" si="17"/>
        <v>-1.9298727458845866</v>
      </c>
    </row>
    <row r="86" spans="1:17" x14ac:dyDescent="0.3">
      <c r="A86" s="36" t="s">
        <v>14</v>
      </c>
      <c r="B86" s="54">
        <v>0.57860410344671409</v>
      </c>
      <c r="C86" s="54">
        <v>0.5990814636349947</v>
      </c>
      <c r="D86" s="54">
        <v>0.6231342090964298</v>
      </c>
      <c r="E86" s="54">
        <v>0.61755968169761277</v>
      </c>
      <c r="F86" s="54">
        <v>0.59259088923126446</v>
      </c>
      <c r="G86" s="54">
        <v>0.60842126419455334</v>
      </c>
      <c r="H86" s="19">
        <v>0.61581812051442608</v>
      </c>
      <c r="I86" s="19">
        <v>0.62349701404121105</v>
      </c>
      <c r="J86" s="19">
        <v>0.62040665694251618</v>
      </c>
      <c r="K86" s="19">
        <v>0.6299741184082821</v>
      </c>
      <c r="L86" s="19">
        <v>0.66127175614697487</v>
      </c>
      <c r="M86" s="19">
        <v>0.66705808869456584</v>
      </c>
      <c r="N86" s="19">
        <v>0.63036633514918283</v>
      </c>
      <c r="O86" s="109">
        <f t="shared" si="15"/>
        <v>1.280665345157006</v>
      </c>
      <c r="P86" s="109">
        <f t="shared" si="16"/>
        <v>0.99596782066666556</v>
      </c>
      <c r="Q86" s="109">
        <f t="shared" si="17"/>
        <v>-3.669175354538301</v>
      </c>
    </row>
    <row r="87" spans="1:17" x14ac:dyDescent="0.3">
      <c r="A87" s="117" t="s">
        <v>1</v>
      </c>
      <c r="B87" s="53">
        <v>0.66678805044170208</v>
      </c>
      <c r="C87" s="53">
        <v>0.69366402597292798</v>
      </c>
      <c r="D87" s="53">
        <v>0.70972731591448934</v>
      </c>
      <c r="E87" s="53">
        <v>0.71288563178602182</v>
      </c>
      <c r="F87" s="53">
        <v>0.68470828580450993</v>
      </c>
      <c r="G87" s="53">
        <v>0.69004787994207506</v>
      </c>
      <c r="H87" s="21">
        <v>0.69483416816612364</v>
      </c>
      <c r="I87" s="21">
        <v>0.70547821259550292</v>
      </c>
      <c r="J87" s="21">
        <v>0.71206442495066025</v>
      </c>
      <c r="K87" s="21">
        <v>0.72408494469778573</v>
      </c>
      <c r="L87" s="21">
        <v>0.74073017412722419</v>
      </c>
      <c r="M87" s="21">
        <v>0.74975610526149616</v>
      </c>
      <c r="N87" s="21">
        <v>0.73626359750746562</v>
      </c>
      <c r="O87" s="128">
        <f t="shared" si="15"/>
        <v>2.3377965721443794</v>
      </c>
      <c r="P87" s="128">
        <f t="shared" si="16"/>
        <v>2.4199172556805371</v>
      </c>
      <c r="Q87" s="128">
        <f t="shared" si="17"/>
        <v>-1.3492507754030547</v>
      </c>
    </row>
    <row r="88" spans="1:17" ht="15.6" x14ac:dyDescent="0.3">
      <c r="A88" s="73" t="s">
        <v>414</v>
      </c>
      <c r="B88" s="73"/>
      <c r="C88" s="63"/>
      <c r="D88" s="63"/>
      <c r="E88" s="63"/>
      <c r="F88" s="63"/>
      <c r="G88" s="63"/>
      <c r="H88" s="61"/>
      <c r="I88" s="61"/>
      <c r="J88" s="61"/>
      <c r="K88" s="61"/>
      <c r="L88" s="61"/>
      <c r="M88" s="61"/>
      <c r="N88" s="61"/>
    </row>
    <row r="89" spans="1:17" ht="15.6" x14ac:dyDescent="0.3">
      <c r="A89" s="72"/>
      <c r="B89" s="7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7" ht="17.399999999999999" x14ac:dyDescent="0.3">
      <c r="A90" s="72" t="s">
        <v>415</v>
      </c>
      <c r="B90" s="7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7" ht="25.5" customHeight="1" x14ac:dyDescent="0.3">
      <c r="A91" s="17" t="s">
        <v>80</v>
      </c>
      <c r="B91" s="49">
        <v>2007</v>
      </c>
      <c r="C91" s="49">
        <v>2008</v>
      </c>
      <c r="D91" s="49">
        <v>2009</v>
      </c>
      <c r="E91" s="49">
        <v>2010</v>
      </c>
      <c r="F91" s="49">
        <v>2011</v>
      </c>
      <c r="G91" s="49">
        <v>2012</v>
      </c>
      <c r="H91" s="49">
        <v>2013</v>
      </c>
      <c r="I91" s="49">
        <v>2014</v>
      </c>
      <c r="J91" s="49">
        <v>2015</v>
      </c>
      <c r="K91" s="49">
        <v>2016</v>
      </c>
      <c r="L91" s="49">
        <v>2017</v>
      </c>
      <c r="M91" s="49">
        <v>2018</v>
      </c>
      <c r="N91" s="49">
        <v>2019</v>
      </c>
      <c r="O91" s="125" t="s">
        <v>384</v>
      </c>
      <c r="P91" s="125" t="s">
        <v>385</v>
      </c>
      <c r="Q91" s="125" t="s">
        <v>386</v>
      </c>
    </row>
    <row r="92" spans="1:17" x14ac:dyDescent="0.3">
      <c r="A92" s="22" t="s">
        <v>69</v>
      </c>
      <c r="B92" s="54">
        <v>0.7222309230658025</v>
      </c>
      <c r="C92" s="54">
        <v>0.74383267991838042</v>
      </c>
      <c r="D92" s="54">
        <v>0.76051515279419213</v>
      </c>
      <c r="E92" s="54">
        <v>0.76243368779568421</v>
      </c>
      <c r="F92" s="54">
        <v>0.73430049092469207</v>
      </c>
      <c r="G92" s="54">
        <v>0.74352477871564082</v>
      </c>
      <c r="H92" s="19">
        <v>0.74803422545746445</v>
      </c>
      <c r="I92" s="19">
        <v>0.75786771188802249</v>
      </c>
      <c r="J92" s="19">
        <v>0.76296384943247197</v>
      </c>
      <c r="K92" s="19">
        <v>0.771033727293714</v>
      </c>
      <c r="L92" s="19">
        <v>0.78725618039810807</v>
      </c>
      <c r="M92" s="19">
        <v>0.79186346408306985</v>
      </c>
      <c r="N92" s="19">
        <v>0.7831339825071324</v>
      </c>
      <c r="O92" s="109">
        <f t="shared" ref="O92:O97" si="18">(N92-E92)*100</f>
        <v>2.0700294711448186</v>
      </c>
      <c r="P92" s="109">
        <f t="shared" ref="P92:P97" si="19">(N92-J92)*100</f>
        <v>2.0170133074660423</v>
      </c>
      <c r="Q92" s="109">
        <f t="shared" ref="Q92:Q97" si="20">(N92-M92)*100</f>
        <v>-0.87294815759374478</v>
      </c>
    </row>
    <row r="93" spans="1:17" x14ac:dyDescent="0.3">
      <c r="A93" s="22" t="s">
        <v>70</v>
      </c>
      <c r="B93" s="54">
        <v>0.50883753169290258</v>
      </c>
      <c r="C93" s="54">
        <v>0.54901088031651835</v>
      </c>
      <c r="D93" s="54">
        <v>0.58595976042332965</v>
      </c>
      <c r="E93" s="54">
        <v>0.58857273702351254</v>
      </c>
      <c r="F93" s="54">
        <v>0.5723843883240407</v>
      </c>
      <c r="G93" s="54">
        <v>0.57432076940884313</v>
      </c>
      <c r="H93" s="19">
        <v>0.59055329084610819</v>
      </c>
      <c r="I93" s="19">
        <v>0.60651978372821713</v>
      </c>
      <c r="J93" s="19">
        <v>0.61341008089607962</v>
      </c>
      <c r="K93" s="19">
        <v>0.62764793635007454</v>
      </c>
      <c r="L93" s="19">
        <v>0.64605775981021085</v>
      </c>
      <c r="M93" s="19">
        <v>0.66296206813239911</v>
      </c>
      <c r="N93" s="19">
        <v>0.63147967393885029</v>
      </c>
      <c r="O93" s="109">
        <f t="shared" si="18"/>
        <v>4.2906936915337752</v>
      </c>
      <c r="P93" s="109">
        <f t="shared" si="19"/>
        <v>1.8069593042770671</v>
      </c>
      <c r="Q93" s="109">
        <f t="shared" si="20"/>
        <v>-3.1482394193548813</v>
      </c>
    </row>
    <row r="94" spans="1:17" s="51" customFormat="1" x14ac:dyDescent="0.3">
      <c r="A94" s="22" t="s">
        <v>280</v>
      </c>
      <c r="B94" s="54">
        <v>0.45833333333333331</v>
      </c>
      <c r="C94" s="54">
        <v>0.58394160583941601</v>
      </c>
      <c r="D94" s="54">
        <v>0.4942528735632184</v>
      </c>
      <c r="E94" s="54">
        <v>0.68619246861924688</v>
      </c>
      <c r="F94" s="54">
        <v>0.44630872483221479</v>
      </c>
      <c r="G94" s="54">
        <v>0.49229374433363554</v>
      </c>
      <c r="H94" s="19">
        <v>0.5024826216484608</v>
      </c>
      <c r="I94" s="19">
        <v>0.47826086956521741</v>
      </c>
      <c r="J94" s="19">
        <v>0.60567184334908841</v>
      </c>
      <c r="K94" s="19">
        <v>0.6113989637305699</v>
      </c>
      <c r="L94" s="19">
        <v>0.61244862008220791</v>
      </c>
      <c r="M94" s="19">
        <v>0.61914893617021272</v>
      </c>
      <c r="N94" s="19">
        <v>0.57665677546983185</v>
      </c>
      <c r="O94" s="109">
        <f t="shared" si="18"/>
        <v>-10.953569314941502</v>
      </c>
      <c r="P94" s="109">
        <f t="shared" si="19"/>
        <v>-2.9015067879256562</v>
      </c>
      <c r="Q94" s="109">
        <f t="shared" si="20"/>
        <v>-4.2492160700380861</v>
      </c>
    </row>
    <row r="95" spans="1:17" s="51" customFormat="1" x14ac:dyDescent="0.3">
      <c r="A95" s="22" t="s">
        <v>281</v>
      </c>
      <c r="B95" s="54">
        <v>0.37694704049844235</v>
      </c>
      <c r="C95" s="54">
        <v>0.65946632782719183</v>
      </c>
      <c r="D95" s="54">
        <v>0.45624103299856528</v>
      </c>
      <c r="E95" s="54">
        <v>0.45069124423963136</v>
      </c>
      <c r="F95" s="54">
        <v>0.54188481675392675</v>
      </c>
      <c r="G95" s="54">
        <v>0.41566265060240964</v>
      </c>
      <c r="H95" s="19">
        <v>0.4708048395581273</v>
      </c>
      <c r="I95" s="19">
        <v>0.44122911694510741</v>
      </c>
      <c r="J95" s="19">
        <v>0.47979966611018365</v>
      </c>
      <c r="K95" s="19">
        <v>0.55525948483694965</v>
      </c>
      <c r="L95" s="19">
        <v>0.53451398671764938</v>
      </c>
      <c r="M95" s="19">
        <v>0.57086333781751997</v>
      </c>
      <c r="N95" s="19">
        <v>0.58588771882755386</v>
      </c>
      <c r="O95" s="109">
        <f t="shared" si="18"/>
        <v>13.519647458792249</v>
      </c>
      <c r="P95" s="109">
        <f t="shared" si="19"/>
        <v>10.608805271737021</v>
      </c>
      <c r="Q95" s="109">
        <f t="shared" si="20"/>
        <v>1.5024381010033894</v>
      </c>
    </row>
    <row r="96" spans="1:17" x14ac:dyDescent="0.3">
      <c r="A96" s="22" t="s">
        <v>78</v>
      </c>
      <c r="B96" s="54">
        <v>0.27685325264750377</v>
      </c>
      <c r="C96" s="54">
        <v>0.64274570982839319</v>
      </c>
      <c r="D96" s="54">
        <v>0.48087431693989069</v>
      </c>
      <c r="E96" s="54">
        <v>0.80154277699859744</v>
      </c>
      <c r="F96" s="54">
        <v>0.70765852319516886</v>
      </c>
      <c r="G96" s="54">
        <v>0.70870113493064313</v>
      </c>
      <c r="H96" s="19">
        <v>0.72964899178491416</v>
      </c>
      <c r="I96" s="19">
        <v>0.65648854961832059</v>
      </c>
      <c r="J96" s="19">
        <v>0.74193548387096775</v>
      </c>
      <c r="K96" s="19">
        <v>0.61615384615384616</v>
      </c>
      <c r="L96" s="19">
        <v>0.60504959422903515</v>
      </c>
      <c r="M96" s="19">
        <v>0.64337568058076222</v>
      </c>
      <c r="N96" s="19">
        <v>0.59627906976744183</v>
      </c>
      <c r="O96" s="109">
        <f t="shared" si="18"/>
        <v>-20.526370723115562</v>
      </c>
      <c r="P96" s="109">
        <f t="shared" si="19"/>
        <v>-14.565641410352592</v>
      </c>
      <c r="Q96" s="109">
        <f t="shared" si="20"/>
        <v>-4.7096610813320394</v>
      </c>
    </row>
    <row r="97" spans="1:17" x14ac:dyDescent="0.3">
      <c r="A97" s="117" t="s">
        <v>1</v>
      </c>
      <c r="B97" s="53">
        <v>0.66641206969367495</v>
      </c>
      <c r="C97" s="53">
        <v>0.69325666580760736</v>
      </c>
      <c r="D97" s="53">
        <v>0.70972731591448934</v>
      </c>
      <c r="E97" s="53">
        <v>0.71290200606342968</v>
      </c>
      <c r="F97" s="53">
        <v>0.6847376491508389</v>
      </c>
      <c r="G97" s="53">
        <v>0.69004787994207506</v>
      </c>
      <c r="H97" s="21">
        <v>0.69483416816612364</v>
      </c>
      <c r="I97" s="21">
        <v>0.70547821259550292</v>
      </c>
      <c r="J97" s="21">
        <v>0.71206442495066025</v>
      </c>
      <c r="K97" s="21">
        <v>0.72408494469778573</v>
      </c>
      <c r="L97" s="21">
        <v>0.74073017412722419</v>
      </c>
      <c r="M97" s="21">
        <v>0.74975610526149616</v>
      </c>
      <c r="N97" s="21">
        <v>0.73626359750746562</v>
      </c>
      <c r="O97" s="128">
        <f t="shared" si="18"/>
        <v>2.3361591444035934</v>
      </c>
      <c r="P97" s="128">
        <f t="shared" si="19"/>
        <v>2.4199172556805371</v>
      </c>
      <c r="Q97" s="128">
        <f t="shared" si="20"/>
        <v>-1.3492507754030547</v>
      </c>
    </row>
    <row r="98" spans="1:17" ht="15.6" x14ac:dyDescent="0.3">
      <c r="A98" s="72"/>
      <c r="B98" s="72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7" ht="17.399999999999999" x14ac:dyDescent="0.3">
      <c r="A99" s="72" t="s">
        <v>420</v>
      </c>
      <c r="B99" s="72"/>
      <c r="C99" s="61"/>
      <c r="D99" s="61"/>
      <c r="E99" s="61"/>
      <c r="F99" s="61"/>
      <c r="G99" s="61"/>
      <c r="H99" s="7"/>
      <c r="I99" s="7"/>
      <c r="J99" s="7"/>
      <c r="K99" s="7"/>
      <c r="L99" s="7"/>
      <c r="M99" s="7"/>
      <c r="N99" s="7"/>
    </row>
    <row r="100" spans="1:17" ht="25.5" customHeight="1" x14ac:dyDescent="0.3">
      <c r="A100" s="17" t="s">
        <v>81</v>
      </c>
      <c r="B100" s="49">
        <v>2007</v>
      </c>
      <c r="C100" s="49">
        <v>2008</v>
      </c>
      <c r="D100" s="49">
        <v>2009</v>
      </c>
      <c r="E100" s="49">
        <v>2010</v>
      </c>
      <c r="F100" s="49">
        <v>2011</v>
      </c>
      <c r="G100" s="49">
        <v>2012</v>
      </c>
      <c r="H100" s="49">
        <v>2013</v>
      </c>
      <c r="I100" s="49">
        <v>2014</v>
      </c>
      <c r="J100" s="49">
        <v>2015</v>
      </c>
      <c r="K100" s="49">
        <v>2016</v>
      </c>
      <c r="L100" s="49">
        <v>2017</v>
      </c>
      <c r="M100" s="49">
        <v>2018</v>
      </c>
      <c r="N100" s="49">
        <v>2019</v>
      </c>
      <c r="O100" s="125" t="s">
        <v>387</v>
      </c>
      <c r="P100" s="125" t="s">
        <v>385</v>
      </c>
      <c r="Q100" s="125" t="s">
        <v>386</v>
      </c>
    </row>
    <row r="101" spans="1:17" x14ac:dyDescent="0.3">
      <c r="A101" s="117" t="s">
        <v>416</v>
      </c>
      <c r="B101" s="53">
        <v>0.7141822062087908</v>
      </c>
      <c r="C101" s="53">
        <v>0.7281095847844945</v>
      </c>
      <c r="D101" s="53">
        <v>0.74265384428578363</v>
      </c>
      <c r="E101" s="53">
        <v>0.75596395023833396</v>
      </c>
      <c r="F101" s="53">
        <v>0.72643176442566015</v>
      </c>
      <c r="G101" s="53">
        <v>0.73370298639774589</v>
      </c>
      <c r="H101" s="21">
        <v>0.73680154359358041</v>
      </c>
      <c r="I101" s="21">
        <v>0.75009735938108502</v>
      </c>
      <c r="J101" s="21">
        <v>0.7593136664659843</v>
      </c>
      <c r="K101" s="21">
        <v>0.76696945440202324</v>
      </c>
      <c r="L101" s="21">
        <v>0.78099134907645551</v>
      </c>
      <c r="M101" s="21">
        <v>0.78702688428219603</v>
      </c>
      <c r="N101" s="21">
        <v>0.78695222219082872</v>
      </c>
      <c r="O101" s="128">
        <f t="shared" ref="O101:O113" si="21">(N101-E101)*100</f>
        <v>3.0988271952494761</v>
      </c>
      <c r="P101" s="128">
        <f t="shared" ref="P101:P113" si="22">(N101-J101)*100</f>
        <v>2.7638555724844416</v>
      </c>
      <c r="Q101" s="128">
        <f t="shared" ref="Q101:Q113" si="23">(N101-M101)*100</f>
        <v>-7.4662091367305727E-3</v>
      </c>
    </row>
    <row r="102" spans="1:17" x14ac:dyDescent="0.3">
      <c r="A102" s="36" t="s">
        <v>69</v>
      </c>
      <c r="B102" s="54">
        <v>0.75643125618199802</v>
      </c>
      <c r="C102" s="54">
        <v>0.7635066099910307</v>
      </c>
      <c r="D102" s="54">
        <v>0.77992412712789261</v>
      </c>
      <c r="E102" s="54">
        <v>0.79030950778234166</v>
      </c>
      <c r="F102" s="54">
        <v>0.7608656757500688</v>
      </c>
      <c r="G102" s="54">
        <v>0.77003077649870433</v>
      </c>
      <c r="H102" s="19">
        <v>0.77015387188493056</v>
      </c>
      <c r="I102" s="19">
        <v>0.78260651593173236</v>
      </c>
      <c r="J102" s="19">
        <v>0.78908827261192682</v>
      </c>
      <c r="K102" s="19">
        <v>0.7960056762179053</v>
      </c>
      <c r="L102" s="19">
        <v>0.81141339852064143</v>
      </c>
      <c r="M102" s="19">
        <v>0.81190289206815314</v>
      </c>
      <c r="N102" s="19">
        <v>0.81287730420561688</v>
      </c>
      <c r="O102" s="109">
        <f t="shared" si="21"/>
        <v>2.2567796423275222</v>
      </c>
      <c r="P102" s="109">
        <f t="shared" si="22"/>
        <v>2.3789031593690058</v>
      </c>
      <c r="Q102" s="109">
        <f t="shared" si="23"/>
        <v>9.7441213746374267E-2</v>
      </c>
    </row>
    <row r="103" spans="1:17" x14ac:dyDescent="0.3">
      <c r="A103" s="36" t="s">
        <v>70</v>
      </c>
      <c r="B103" s="54">
        <v>0.51540158509682166</v>
      </c>
      <c r="C103" s="54">
        <v>0.55589053803339517</v>
      </c>
      <c r="D103" s="54">
        <v>0.57776316750675727</v>
      </c>
      <c r="E103" s="54">
        <v>0.59832757563038774</v>
      </c>
      <c r="F103" s="54">
        <v>0.58175501168367971</v>
      </c>
      <c r="G103" s="54">
        <v>0.5701963416680651</v>
      </c>
      <c r="H103" s="19">
        <v>0.60056596228968662</v>
      </c>
      <c r="I103" s="19">
        <v>0.62186232146980247</v>
      </c>
      <c r="J103" s="19">
        <v>0.61562548927508998</v>
      </c>
      <c r="K103" s="19">
        <v>0.62739703859535556</v>
      </c>
      <c r="L103" s="19">
        <v>0.6404320341608406</v>
      </c>
      <c r="M103" s="19">
        <v>0.663787587971849</v>
      </c>
      <c r="N103" s="19">
        <v>0.65211333023687879</v>
      </c>
      <c r="O103" s="109">
        <f t="shared" si="21"/>
        <v>5.3785754606491043</v>
      </c>
      <c r="P103" s="109">
        <f t="shared" si="22"/>
        <v>3.6487840961788809</v>
      </c>
      <c r="Q103" s="109">
        <f t="shared" si="23"/>
        <v>-1.1674257734970217</v>
      </c>
    </row>
    <row r="104" spans="1:17" s="51" customFormat="1" x14ac:dyDescent="0.3">
      <c r="A104" s="36" t="s">
        <v>280</v>
      </c>
      <c r="B104" s="54" t="s">
        <v>71</v>
      </c>
      <c r="C104" s="54" t="s">
        <v>71</v>
      </c>
      <c r="D104" s="54" t="s">
        <v>71</v>
      </c>
      <c r="E104" s="54">
        <v>0.81730769230769229</v>
      </c>
      <c r="F104" s="54">
        <v>0.47068676716917923</v>
      </c>
      <c r="G104" s="54">
        <v>0.49107142857142855</v>
      </c>
      <c r="H104" s="19">
        <v>0.45833333333333331</v>
      </c>
      <c r="I104" s="19">
        <v>0.39759036144578314</v>
      </c>
      <c r="J104" s="19">
        <v>0.56623931623931623</v>
      </c>
      <c r="K104" s="19">
        <v>0.56575682382133996</v>
      </c>
      <c r="L104" s="19">
        <v>0.63461538461538458</v>
      </c>
      <c r="M104" s="19">
        <v>0.53827751196172247</v>
      </c>
      <c r="N104" s="19">
        <v>0.49066666666666664</v>
      </c>
      <c r="O104" s="109">
        <f t="shared" si="21"/>
        <v>-32.664102564102564</v>
      </c>
      <c r="P104" s="109">
        <f t="shared" si="22"/>
        <v>-7.5572649572649588</v>
      </c>
      <c r="Q104" s="109">
        <f t="shared" si="23"/>
        <v>-4.7610845295055828</v>
      </c>
    </row>
    <row r="105" spans="1:17" s="51" customFormat="1" x14ac:dyDescent="0.3">
      <c r="A105" s="36" t="s">
        <v>281</v>
      </c>
      <c r="B105" s="54">
        <v>0.38435374149659862</v>
      </c>
      <c r="C105" s="54">
        <v>0.50362318840579712</v>
      </c>
      <c r="D105" s="54">
        <v>0.39117647058823529</v>
      </c>
      <c r="E105" s="54">
        <v>0.50221238938053092</v>
      </c>
      <c r="F105" s="54">
        <v>0.5362776025236593</v>
      </c>
      <c r="G105" s="54">
        <v>0.42559999999999998</v>
      </c>
      <c r="H105" s="19">
        <v>0.49070100143061518</v>
      </c>
      <c r="I105" s="19">
        <v>0.47945205479452052</v>
      </c>
      <c r="J105" s="19">
        <v>0.59935155164427978</v>
      </c>
      <c r="K105" s="19">
        <v>0.61650045330915682</v>
      </c>
      <c r="L105" s="19">
        <v>0.56868925663251901</v>
      </c>
      <c r="M105" s="19">
        <v>0.62759204401184931</v>
      </c>
      <c r="N105" s="19">
        <v>0.66300749259452862</v>
      </c>
      <c r="O105" s="109">
        <f t="shared" si="21"/>
        <v>16.07951032139977</v>
      </c>
      <c r="P105" s="109">
        <f t="shared" si="22"/>
        <v>6.3655940950248846</v>
      </c>
      <c r="Q105" s="109">
        <f t="shared" si="23"/>
        <v>3.541544858267931</v>
      </c>
    </row>
    <row r="106" spans="1:17" x14ac:dyDescent="0.3">
      <c r="A106" s="36" t="s">
        <v>78</v>
      </c>
      <c r="B106" s="54">
        <v>0.15223880597014924</v>
      </c>
      <c r="C106" s="54">
        <v>0.54054054054054057</v>
      </c>
      <c r="D106" s="54">
        <v>0.57410636442894503</v>
      </c>
      <c r="E106" s="54">
        <v>0.74929378531073443</v>
      </c>
      <c r="F106" s="54">
        <v>0.7090784044016506</v>
      </c>
      <c r="G106" s="54">
        <v>0.73285024154589373</v>
      </c>
      <c r="H106" s="19">
        <v>0.86988847583643125</v>
      </c>
      <c r="I106" s="19" t="s">
        <v>71</v>
      </c>
      <c r="J106" s="19" t="s">
        <v>71</v>
      </c>
      <c r="K106" s="19">
        <v>0.63060109289617483</v>
      </c>
      <c r="L106" s="19">
        <v>0.61538461538461542</v>
      </c>
      <c r="M106" s="19">
        <v>0.66575342465753429</v>
      </c>
      <c r="N106" s="19">
        <v>0.61444141689373299</v>
      </c>
      <c r="O106" s="109">
        <f t="shared" si="21"/>
        <v>-13.485236841700143</v>
      </c>
      <c r="P106" s="109" t="s">
        <v>71</v>
      </c>
      <c r="Q106" s="109">
        <f t="shared" si="23"/>
        <v>-5.1312007763801297</v>
      </c>
    </row>
    <row r="107" spans="1:17" x14ac:dyDescent="0.3">
      <c r="A107" s="117" t="s">
        <v>67</v>
      </c>
      <c r="B107" s="53">
        <v>0.56391593764574532</v>
      </c>
      <c r="C107" s="53">
        <v>0.62777460197764512</v>
      </c>
      <c r="D107" s="53">
        <v>0.6546188003617408</v>
      </c>
      <c r="E107" s="53">
        <v>0.64756821986725699</v>
      </c>
      <c r="F107" s="53">
        <v>0.62679086954848151</v>
      </c>
      <c r="G107" s="53">
        <v>0.634216265399558</v>
      </c>
      <c r="H107" s="21">
        <v>0.64550617888006556</v>
      </c>
      <c r="I107" s="21">
        <v>0.65562944010805613</v>
      </c>
      <c r="J107" s="21">
        <v>0.66147787188511176</v>
      </c>
      <c r="K107" s="21">
        <v>0.67471166881482025</v>
      </c>
      <c r="L107" s="21">
        <v>0.69302322359899982</v>
      </c>
      <c r="M107" s="21">
        <v>0.70421062970030301</v>
      </c>
      <c r="N107" s="21">
        <v>0.67210933979874266</v>
      </c>
      <c r="O107" s="128">
        <f t="shared" si="21"/>
        <v>2.4541119931485667</v>
      </c>
      <c r="P107" s="128">
        <f t="shared" si="22"/>
        <v>1.0631467913630899</v>
      </c>
      <c r="Q107" s="128">
        <f t="shared" si="23"/>
        <v>-3.2101289901560359</v>
      </c>
    </row>
    <row r="108" spans="1:17" x14ac:dyDescent="0.3">
      <c r="A108" s="36" t="s">
        <v>69</v>
      </c>
      <c r="B108" s="54">
        <v>0.61318969649569843</v>
      </c>
      <c r="C108" s="54">
        <v>0.68929582945971068</v>
      </c>
      <c r="D108" s="54">
        <v>0.71283987089009249</v>
      </c>
      <c r="E108" s="54">
        <v>0.69848573184375151</v>
      </c>
      <c r="F108" s="54">
        <v>0.67748819001927862</v>
      </c>
      <c r="G108" s="54">
        <v>0.68931169716948959</v>
      </c>
      <c r="H108" s="19">
        <v>0.70613548761814249</v>
      </c>
      <c r="I108" s="19">
        <v>0.71429472462598076</v>
      </c>
      <c r="J108" s="19">
        <v>0.71754503170181383</v>
      </c>
      <c r="K108" s="19">
        <v>0.72515603729483991</v>
      </c>
      <c r="L108" s="19">
        <v>0.7430144599392785</v>
      </c>
      <c r="M108" s="19">
        <v>0.7535093451836361</v>
      </c>
      <c r="N108" s="19">
        <v>0.72451253481894151</v>
      </c>
      <c r="O108" s="109">
        <f t="shared" si="21"/>
        <v>2.602680297519</v>
      </c>
      <c r="P108" s="109">
        <f t="shared" si="22"/>
        <v>0.69675031171276824</v>
      </c>
      <c r="Q108" s="109">
        <f t="shared" si="23"/>
        <v>-2.8996810364694592</v>
      </c>
    </row>
    <row r="109" spans="1:17" x14ac:dyDescent="0.3">
      <c r="A109" s="36" t="s">
        <v>70</v>
      </c>
      <c r="B109" s="54">
        <v>0.50354259350799146</v>
      </c>
      <c r="C109" s="54">
        <v>0.54389444636081408</v>
      </c>
      <c r="D109" s="54">
        <v>0.59137889398695964</v>
      </c>
      <c r="E109" s="54">
        <v>0.58276286439504654</v>
      </c>
      <c r="F109" s="54">
        <v>0.56721406032640043</v>
      </c>
      <c r="G109" s="54">
        <v>0.57620441760296759</v>
      </c>
      <c r="H109" s="19">
        <v>0.58603158728174354</v>
      </c>
      <c r="I109" s="19">
        <v>0.59995483543160388</v>
      </c>
      <c r="J109" s="19">
        <v>0.61261146856304327</v>
      </c>
      <c r="K109" s="19">
        <v>0.62774221992489776</v>
      </c>
      <c r="L109" s="19">
        <v>0.6483458480189338</v>
      </c>
      <c r="M109" s="19">
        <v>0.66264380979227966</v>
      </c>
      <c r="N109" s="19">
        <v>0.62329599882101538</v>
      </c>
      <c r="O109" s="109">
        <f t="shared" si="21"/>
        <v>4.0533134425968846</v>
      </c>
      <c r="P109" s="109">
        <f t="shared" si="22"/>
        <v>1.0684530257972114</v>
      </c>
      <c r="Q109" s="109">
        <f t="shared" si="23"/>
        <v>-3.9347810971264274</v>
      </c>
    </row>
    <row r="110" spans="1:17" s="51" customFormat="1" x14ac:dyDescent="0.3">
      <c r="A110" s="36" t="s">
        <v>280</v>
      </c>
      <c r="B110" s="54">
        <v>0.45833333333333331</v>
      </c>
      <c r="C110" s="54">
        <v>0.58394160583941601</v>
      </c>
      <c r="D110" s="54">
        <v>0.49230769230769234</v>
      </c>
      <c r="E110" s="54">
        <v>0.58518518518518514</v>
      </c>
      <c r="F110" s="54">
        <v>0.39730639730639733</v>
      </c>
      <c r="G110" s="54">
        <v>0.49419953596287702</v>
      </c>
      <c r="H110" s="19">
        <v>0.53109656301145658</v>
      </c>
      <c r="I110" s="19">
        <v>0.532258064516129</v>
      </c>
      <c r="J110" s="19">
        <v>0.6238894373149062</v>
      </c>
      <c r="K110" s="19">
        <v>0.62751971954425945</v>
      </c>
      <c r="L110" s="19">
        <v>0.60845460845460841</v>
      </c>
      <c r="M110" s="19">
        <v>0.65322580645161288</v>
      </c>
      <c r="N110" s="19">
        <v>0.62735849056603776</v>
      </c>
      <c r="O110" s="109">
        <f t="shared" si="21"/>
        <v>4.2173305380852621</v>
      </c>
      <c r="P110" s="109">
        <f t="shared" si="22"/>
        <v>0.34690532511315597</v>
      </c>
      <c r="Q110" s="109">
        <f t="shared" si="23"/>
        <v>-2.5867315885575115</v>
      </c>
    </row>
    <row r="111" spans="1:17" s="51" customFormat="1" x14ac:dyDescent="0.3">
      <c r="A111" s="36" t="s">
        <v>281</v>
      </c>
      <c r="B111" s="54">
        <v>0.29629629629629628</v>
      </c>
      <c r="C111" s="54">
        <v>0.74363992172211346</v>
      </c>
      <c r="D111" s="54">
        <v>0.51820728291316531</v>
      </c>
      <c r="E111" s="54">
        <v>0.41390205371248023</v>
      </c>
      <c r="F111" s="54">
        <v>0.548828125</v>
      </c>
      <c r="G111" s="54">
        <v>0.40409683426443205</v>
      </c>
      <c r="H111" s="19">
        <v>0.45923460898502494</v>
      </c>
      <c r="I111" s="19">
        <v>0.42268498006202926</v>
      </c>
      <c r="J111" s="19">
        <v>0.41242495432002091</v>
      </c>
      <c r="K111" s="19">
        <v>0.51093613298337703</v>
      </c>
      <c r="L111" s="19">
        <v>0.51329310063611155</v>
      </c>
      <c r="M111" s="19">
        <v>0.53697383390216158</v>
      </c>
      <c r="N111" s="19">
        <v>0.53762268266085056</v>
      </c>
      <c r="O111" s="109">
        <f t="shared" si="21"/>
        <v>12.372062894837033</v>
      </c>
      <c r="P111" s="109">
        <f t="shared" si="22"/>
        <v>12.519772834082964</v>
      </c>
      <c r="Q111" s="109">
        <f t="shared" si="23"/>
        <v>6.4884875868898018E-2</v>
      </c>
    </row>
    <row r="112" spans="1:17" x14ac:dyDescent="0.3">
      <c r="A112" s="36" t="s">
        <v>78</v>
      </c>
      <c r="B112" s="54">
        <v>0.40490797546012269</v>
      </c>
      <c r="C112" s="54">
        <v>0.66415094339622638</v>
      </c>
      <c r="D112" s="54">
        <v>0.34280180761781792</v>
      </c>
      <c r="E112" s="54">
        <v>0.85306406685236769</v>
      </c>
      <c r="F112" s="54">
        <v>0.70671539515760617</v>
      </c>
      <c r="G112" s="54">
        <v>0.68232189973614776</v>
      </c>
      <c r="H112" s="19">
        <v>0.69439252336448598</v>
      </c>
      <c r="I112" s="19">
        <v>0.68292682926829273</v>
      </c>
      <c r="J112" s="19">
        <v>0.74193548387096775</v>
      </c>
      <c r="K112" s="19">
        <v>0.58181818181818179</v>
      </c>
      <c r="L112" s="19">
        <v>0.58187134502923976</v>
      </c>
      <c r="M112" s="19">
        <v>0.59946236559139787</v>
      </c>
      <c r="N112" s="19">
        <v>0.55718475073313778</v>
      </c>
      <c r="O112" s="109">
        <f t="shared" si="21"/>
        <v>-29.58793161192299</v>
      </c>
      <c r="P112" s="109">
        <f t="shared" si="22"/>
        <v>-18.475073313782996</v>
      </c>
      <c r="Q112" s="109">
        <f t="shared" si="23"/>
        <v>-4.2277614858260097</v>
      </c>
    </row>
    <row r="113" spans="1:17" x14ac:dyDescent="0.3">
      <c r="A113" s="117" t="s">
        <v>1</v>
      </c>
      <c r="B113" s="53">
        <v>0.66641206969367495</v>
      </c>
      <c r="C113" s="53">
        <v>0.69325666580760736</v>
      </c>
      <c r="D113" s="53">
        <v>0.70972731591448934</v>
      </c>
      <c r="E113" s="53">
        <v>0.71290200606342968</v>
      </c>
      <c r="F113" s="53">
        <v>0.6847376491508389</v>
      </c>
      <c r="G113" s="53">
        <v>0.69004787994207506</v>
      </c>
      <c r="H113" s="21">
        <v>0.69483416816612364</v>
      </c>
      <c r="I113" s="21">
        <v>0.70547821259550292</v>
      </c>
      <c r="J113" s="21">
        <v>0.71206442495066025</v>
      </c>
      <c r="K113" s="21">
        <v>0.72408494469778573</v>
      </c>
      <c r="L113" s="21">
        <v>0.74073017412722419</v>
      </c>
      <c r="M113" s="21">
        <v>0.74975610526149616</v>
      </c>
      <c r="N113" s="21">
        <v>0.73626359750746562</v>
      </c>
      <c r="O113" s="128">
        <f t="shared" si="21"/>
        <v>2.3361591444035934</v>
      </c>
      <c r="P113" s="128">
        <f t="shared" si="22"/>
        <v>2.4199172556805371</v>
      </c>
      <c r="Q113" s="128">
        <f t="shared" si="23"/>
        <v>-1.3492507754030547</v>
      </c>
    </row>
    <row r="114" spans="1:17" x14ac:dyDescent="0.3">
      <c r="A114" s="73" t="s">
        <v>414</v>
      </c>
      <c r="B114" s="73"/>
      <c r="C114" s="63"/>
      <c r="D114" s="63"/>
      <c r="E114" s="63"/>
      <c r="F114" s="63"/>
      <c r="G114" s="63"/>
      <c r="H114" s="7"/>
      <c r="I114" s="7"/>
      <c r="J114" s="7"/>
      <c r="K114" s="7"/>
      <c r="L114" s="7"/>
      <c r="M114" s="7"/>
      <c r="N114" s="7"/>
    </row>
    <row r="115" spans="1:17" x14ac:dyDescent="0.3">
      <c r="A115" s="70"/>
      <c r="B115" s="7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7" ht="17.399999999999999" x14ac:dyDescent="0.3">
      <c r="A116" s="72" t="s">
        <v>419</v>
      </c>
      <c r="B116" s="72"/>
      <c r="C116" s="61"/>
      <c r="D116" s="61"/>
      <c r="E116" s="61"/>
      <c r="F116" s="61"/>
      <c r="G116" s="61"/>
      <c r="H116" s="7"/>
      <c r="I116" s="7"/>
      <c r="J116" s="7"/>
      <c r="K116" s="7"/>
      <c r="L116" s="7"/>
      <c r="M116" s="7"/>
      <c r="N116" s="7"/>
    </row>
    <row r="117" spans="1:17" ht="25.5" customHeight="1" x14ac:dyDescent="0.3">
      <c r="A117" s="17" t="s">
        <v>82</v>
      </c>
      <c r="B117" s="49">
        <v>2007</v>
      </c>
      <c r="C117" s="49">
        <v>2008</v>
      </c>
      <c r="D117" s="49">
        <v>2009</v>
      </c>
      <c r="E117" s="49">
        <v>2010</v>
      </c>
      <c r="F117" s="49">
        <v>2011</v>
      </c>
      <c r="G117" s="49">
        <v>2012</v>
      </c>
      <c r="H117" s="49">
        <v>2013</v>
      </c>
      <c r="I117" s="49">
        <v>2014</v>
      </c>
      <c r="J117" s="49">
        <v>2015</v>
      </c>
      <c r="K117" s="49">
        <v>2016</v>
      </c>
      <c r="L117" s="49">
        <v>2017</v>
      </c>
      <c r="M117" s="49">
        <v>2018</v>
      </c>
      <c r="N117" s="49">
        <v>2019</v>
      </c>
      <c r="O117" s="125" t="s">
        <v>384</v>
      </c>
      <c r="P117" s="125" t="s">
        <v>385</v>
      </c>
      <c r="Q117" s="125" t="s">
        <v>386</v>
      </c>
    </row>
    <row r="118" spans="1:17" x14ac:dyDescent="0.3">
      <c r="A118" s="22" t="s">
        <v>260</v>
      </c>
      <c r="B118" s="54">
        <v>0.72331154684095855</v>
      </c>
      <c r="C118" s="54">
        <v>0.69963031423290201</v>
      </c>
      <c r="D118" s="54">
        <v>0.74251497005988021</v>
      </c>
      <c r="E118" s="54">
        <v>0.68322324966974901</v>
      </c>
      <c r="F118" s="54">
        <v>0.66941964285714284</v>
      </c>
      <c r="G118" s="54">
        <v>0.7069292833412435</v>
      </c>
      <c r="H118" s="19">
        <v>0.66592920353982299</v>
      </c>
      <c r="I118" s="19">
        <v>0.67707854846118509</v>
      </c>
      <c r="J118" s="19">
        <v>0.69925322471147322</v>
      </c>
      <c r="K118" s="19">
        <v>0.75401412973667314</v>
      </c>
      <c r="L118" s="19">
        <v>0.75832621690862512</v>
      </c>
      <c r="M118" s="19">
        <v>0.74586312563840651</v>
      </c>
      <c r="N118" s="19">
        <v>0.74797095258436563</v>
      </c>
      <c r="O118" s="109">
        <f t="shared" ref="O118:O134" si="24">(N118-E118)*100</f>
        <v>6.4747702914616623</v>
      </c>
      <c r="P118" s="109">
        <f t="shared" ref="P118:P134" si="25">(N118-J118)*100</f>
        <v>4.8717727872892418</v>
      </c>
      <c r="Q118" s="109">
        <f t="shared" ref="Q118:Q134" si="26">(N118-M118)*100</f>
        <v>0.21078269459591237</v>
      </c>
    </row>
    <row r="119" spans="1:17" x14ac:dyDescent="0.3">
      <c r="A119" s="22" t="s">
        <v>261</v>
      </c>
      <c r="B119" s="54">
        <v>0.60110420979986201</v>
      </c>
      <c r="C119" s="54">
        <v>0.6449970041941282</v>
      </c>
      <c r="D119" s="54">
        <v>0.63984674329501912</v>
      </c>
      <c r="E119" s="54">
        <v>0.62646635110104965</v>
      </c>
      <c r="F119" s="54">
        <v>0.57547169811320753</v>
      </c>
      <c r="G119" s="54">
        <v>0.58804653028479748</v>
      </c>
      <c r="H119" s="19">
        <v>0.58938244853737809</v>
      </c>
      <c r="I119" s="19">
        <v>0.62356215213358068</v>
      </c>
      <c r="J119" s="19">
        <v>0.60283275126115643</v>
      </c>
      <c r="K119" s="19">
        <v>0.65325258839617117</v>
      </c>
      <c r="L119" s="19">
        <v>0.68461690754306082</v>
      </c>
      <c r="M119" s="19">
        <v>0.69252709640616084</v>
      </c>
      <c r="N119" s="19">
        <v>0.68897283684115851</v>
      </c>
      <c r="O119" s="109">
        <f t="shared" si="24"/>
        <v>6.2506485740108868</v>
      </c>
      <c r="P119" s="109">
        <f t="shared" si="25"/>
        <v>8.6140085580002079</v>
      </c>
      <c r="Q119" s="109">
        <f t="shared" si="26"/>
        <v>-0.35542595650023268</v>
      </c>
    </row>
    <row r="120" spans="1:17" x14ac:dyDescent="0.3">
      <c r="A120" s="22" t="s">
        <v>262</v>
      </c>
      <c r="B120" s="54">
        <v>0.63351393188854488</v>
      </c>
      <c r="C120" s="54">
        <v>0.65884701771899179</v>
      </c>
      <c r="D120" s="54">
        <v>0.63311475409836071</v>
      </c>
      <c r="E120" s="54">
        <v>0.66054600213737491</v>
      </c>
      <c r="F120" s="54">
        <v>0.63308144416456757</v>
      </c>
      <c r="G120" s="54">
        <v>0.61975220607897319</v>
      </c>
      <c r="H120" s="19">
        <v>0.62896911700739455</v>
      </c>
      <c r="I120" s="19">
        <v>0.64558429973238185</v>
      </c>
      <c r="J120" s="19">
        <v>0.66292562297888524</v>
      </c>
      <c r="K120" s="19">
        <v>0.6760693215339233</v>
      </c>
      <c r="L120" s="19">
        <v>0.69478024552525541</v>
      </c>
      <c r="M120" s="19">
        <v>0.71457067730528612</v>
      </c>
      <c r="N120" s="19">
        <v>0.70055096418732787</v>
      </c>
      <c r="O120" s="109">
        <f t="shared" si="24"/>
        <v>4.0004962049952963</v>
      </c>
      <c r="P120" s="109">
        <f t="shared" si="25"/>
        <v>3.7625341208442631</v>
      </c>
      <c r="Q120" s="109">
        <f t="shared" si="26"/>
        <v>-1.4019713117958243</v>
      </c>
    </row>
    <row r="121" spans="1:17" x14ac:dyDescent="0.3">
      <c r="A121" s="22" t="s">
        <v>263</v>
      </c>
      <c r="B121" s="54">
        <v>0.61911764705882355</v>
      </c>
      <c r="C121" s="54">
        <v>0.5916575192096597</v>
      </c>
      <c r="D121" s="54">
        <v>0.62479338842975207</v>
      </c>
      <c r="E121" s="54">
        <v>0.64132947976878618</v>
      </c>
      <c r="F121" s="54">
        <v>0.59989714579583442</v>
      </c>
      <c r="G121" s="54">
        <v>0.54282765737874095</v>
      </c>
      <c r="H121" s="19">
        <v>0.63200348811859608</v>
      </c>
      <c r="I121" s="19">
        <v>0.57867360208062424</v>
      </c>
      <c r="J121" s="19">
        <v>0.64008679142934632</v>
      </c>
      <c r="K121" s="19">
        <v>0.69509375802722839</v>
      </c>
      <c r="L121" s="19">
        <v>0.68546845124282985</v>
      </c>
      <c r="M121" s="19">
        <v>0.69350902879453391</v>
      </c>
      <c r="N121" s="19">
        <v>0.66240038638010146</v>
      </c>
      <c r="O121" s="109">
        <f t="shared" si="24"/>
        <v>2.1070906611315277</v>
      </c>
      <c r="P121" s="109">
        <f t="shared" si="25"/>
        <v>2.2313594950755133</v>
      </c>
      <c r="Q121" s="109">
        <f t="shared" si="26"/>
        <v>-3.1108642414432452</v>
      </c>
    </row>
    <row r="122" spans="1:17" x14ac:dyDescent="0.3">
      <c r="A122" s="22" t="s">
        <v>264</v>
      </c>
      <c r="B122" s="54">
        <v>0.6612284069097889</v>
      </c>
      <c r="C122" s="54">
        <v>0.65658653323180682</v>
      </c>
      <c r="D122" s="54">
        <v>0.70401924426180218</v>
      </c>
      <c r="E122" s="54">
        <v>0.70525668073136427</v>
      </c>
      <c r="F122" s="54">
        <v>0.675033921302578</v>
      </c>
      <c r="G122" s="54">
        <v>0.66327665660257429</v>
      </c>
      <c r="H122" s="19">
        <v>0.67428524617023022</v>
      </c>
      <c r="I122" s="19">
        <v>0.69763175450300197</v>
      </c>
      <c r="J122" s="19">
        <v>0.69497933702629033</v>
      </c>
      <c r="K122" s="19">
        <v>0.71820448877805487</v>
      </c>
      <c r="L122" s="19">
        <v>0.73683781581092089</v>
      </c>
      <c r="M122" s="19">
        <v>0.73411371237458189</v>
      </c>
      <c r="N122" s="19">
        <v>0.73238087636682891</v>
      </c>
      <c r="O122" s="109">
        <f t="shared" si="24"/>
        <v>2.7124195635464643</v>
      </c>
      <c r="P122" s="109">
        <f t="shared" si="25"/>
        <v>3.7401539340538581</v>
      </c>
      <c r="Q122" s="109">
        <f t="shared" si="26"/>
        <v>-0.17328360077529803</v>
      </c>
    </row>
    <row r="123" spans="1:17" x14ac:dyDescent="0.3">
      <c r="A123" s="22" t="s">
        <v>265</v>
      </c>
      <c r="B123" s="54">
        <v>0.69890900911033627</v>
      </c>
      <c r="C123" s="54">
        <v>0.71255133655162473</v>
      </c>
      <c r="D123" s="54">
        <v>0.72807574987290291</v>
      </c>
      <c r="E123" s="54">
        <v>0.72320938429978909</v>
      </c>
      <c r="F123" s="54">
        <v>0.67164932551813106</v>
      </c>
      <c r="G123" s="54">
        <v>0.7112794142306188</v>
      </c>
      <c r="H123" s="19">
        <v>0.70178364854321917</v>
      </c>
      <c r="I123" s="19">
        <v>0.73209873190865393</v>
      </c>
      <c r="J123" s="19">
        <v>0.73673280386158901</v>
      </c>
      <c r="K123" s="19">
        <v>0.73208854342683338</v>
      </c>
      <c r="L123" s="19">
        <v>0.75213398481191496</v>
      </c>
      <c r="M123" s="19">
        <v>0.76462225832656372</v>
      </c>
      <c r="N123" s="19">
        <v>0.74966824924065933</v>
      </c>
      <c r="O123" s="109">
        <f t="shared" si="24"/>
        <v>2.6458864940870241</v>
      </c>
      <c r="P123" s="109">
        <f t="shared" si="25"/>
        <v>1.2935445379070321</v>
      </c>
      <c r="Q123" s="109">
        <f t="shared" si="26"/>
        <v>-1.4954009085904385</v>
      </c>
    </row>
    <row r="124" spans="1:17" x14ac:dyDescent="0.3">
      <c r="A124" s="22" t="s">
        <v>266</v>
      </c>
      <c r="B124" s="54">
        <v>0.64269438264989054</v>
      </c>
      <c r="C124" s="54">
        <v>0.66893929345182823</v>
      </c>
      <c r="D124" s="54">
        <v>0.70250577282407367</v>
      </c>
      <c r="E124" s="54">
        <v>0.69671802508734748</v>
      </c>
      <c r="F124" s="54">
        <v>0.66898771371171639</v>
      </c>
      <c r="G124" s="54">
        <v>0.67367566414608804</v>
      </c>
      <c r="H124" s="19">
        <v>0.68371225942560687</v>
      </c>
      <c r="I124" s="19">
        <v>0.69252675068750247</v>
      </c>
      <c r="J124" s="19">
        <v>0.70164654226125134</v>
      </c>
      <c r="K124" s="19">
        <v>0.71260604756846879</v>
      </c>
      <c r="L124" s="19">
        <v>0.73433721544319985</v>
      </c>
      <c r="M124" s="19">
        <v>0.74440905701402871</v>
      </c>
      <c r="N124" s="19">
        <v>0.72855377857093828</v>
      </c>
      <c r="O124" s="109">
        <f t="shared" si="24"/>
        <v>3.1835753483590801</v>
      </c>
      <c r="P124" s="109">
        <f t="shared" si="25"/>
        <v>2.6907236309686944</v>
      </c>
      <c r="Q124" s="109">
        <f t="shared" si="26"/>
        <v>-1.5855278443090426</v>
      </c>
    </row>
    <row r="125" spans="1:17" x14ac:dyDescent="0.3">
      <c r="A125" s="22" t="s">
        <v>388</v>
      </c>
      <c r="B125" s="54">
        <v>0.62860520094562644</v>
      </c>
      <c r="C125" s="54">
        <v>0.70691108301727767</v>
      </c>
      <c r="D125" s="54">
        <v>0.70762195121951221</v>
      </c>
      <c r="E125" s="54">
        <v>0.71583256305295129</v>
      </c>
      <c r="F125" s="54">
        <v>0.70593314419637354</v>
      </c>
      <c r="G125" s="54">
        <v>0.64339124697602812</v>
      </c>
      <c r="H125" s="19">
        <v>0.71613941018766758</v>
      </c>
      <c r="I125" s="19">
        <v>0.7089860748476936</v>
      </c>
      <c r="J125" s="19">
        <v>0.72251714222517138</v>
      </c>
      <c r="K125" s="19">
        <v>0.70419202163624073</v>
      </c>
      <c r="L125" s="19">
        <v>0.73209635416666663</v>
      </c>
      <c r="M125" s="19">
        <v>0.73213311511183854</v>
      </c>
      <c r="N125" s="19">
        <v>0.72600483197891497</v>
      </c>
      <c r="O125" s="109">
        <f t="shared" si="24"/>
        <v>1.0172268925963679</v>
      </c>
      <c r="P125" s="109">
        <f t="shared" si="25"/>
        <v>0.34876897537435836</v>
      </c>
      <c r="Q125" s="109">
        <f t="shared" si="26"/>
        <v>-0.61282831329235732</v>
      </c>
    </row>
    <row r="126" spans="1:17" x14ac:dyDescent="0.3">
      <c r="A126" s="22" t="s">
        <v>267</v>
      </c>
      <c r="B126" s="54">
        <v>0.75090345895715027</v>
      </c>
      <c r="C126" s="54">
        <v>0.77261716692996318</v>
      </c>
      <c r="D126" s="54">
        <v>0.75850578744300245</v>
      </c>
      <c r="E126" s="54">
        <v>0.78069818536902924</v>
      </c>
      <c r="F126" s="54">
        <v>0.75211396358650107</v>
      </c>
      <c r="G126" s="54">
        <v>0.72718679560823096</v>
      </c>
      <c r="H126" s="19">
        <v>0.74322764614026748</v>
      </c>
      <c r="I126" s="19">
        <v>0.75441786051923498</v>
      </c>
      <c r="J126" s="19">
        <v>0.76072524805482189</v>
      </c>
      <c r="K126" s="19">
        <v>0.76759637345144993</v>
      </c>
      <c r="L126" s="19">
        <v>0.77746759720837488</v>
      </c>
      <c r="M126" s="19">
        <v>0.78484464172479396</v>
      </c>
      <c r="N126" s="19">
        <v>0.7728283662705725</v>
      </c>
      <c r="O126" s="109">
        <f t="shared" si="24"/>
        <v>-0.78698190984567429</v>
      </c>
      <c r="P126" s="109">
        <f t="shared" si="25"/>
        <v>1.2103118215750608</v>
      </c>
      <c r="Q126" s="109">
        <f t="shared" si="26"/>
        <v>-1.2016275454221459</v>
      </c>
    </row>
    <row r="127" spans="1:17" x14ac:dyDescent="0.3">
      <c r="A127" s="22" t="s">
        <v>282</v>
      </c>
      <c r="B127" s="54">
        <v>0.73724550898203589</v>
      </c>
      <c r="C127" s="54">
        <v>0.78266061619297822</v>
      </c>
      <c r="D127" s="54">
        <v>0.71770532397853903</v>
      </c>
      <c r="E127" s="54">
        <v>0.76984126984126988</v>
      </c>
      <c r="F127" s="54">
        <v>0.77150151587681504</v>
      </c>
      <c r="G127" s="54">
        <v>0.76170688828512068</v>
      </c>
      <c r="H127" s="19">
        <v>0.75908458326890371</v>
      </c>
      <c r="I127" s="19">
        <v>0.74740220048899753</v>
      </c>
      <c r="J127" s="19">
        <v>0.75232894314166399</v>
      </c>
      <c r="K127" s="19">
        <v>0.76599405599874859</v>
      </c>
      <c r="L127" s="19">
        <v>0.76166191690415475</v>
      </c>
      <c r="M127" s="19">
        <v>0.74295112781954886</v>
      </c>
      <c r="N127" s="19">
        <v>0.75476228589723071</v>
      </c>
      <c r="O127" s="109">
        <f t="shared" si="24"/>
        <v>-1.507898394403917</v>
      </c>
      <c r="P127" s="109">
        <f t="shared" si="25"/>
        <v>0.24333427555667253</v>
      </c>
      <c r="Q127" s="109">
        <f t="shared" si="26"/>
        <v>1.1811158077681849</v>
      </c>
    </row>
    <row r="128" spans="1:17" s="51" customFormat="1" x14ac:dyDescent="0.3">
      <c r="A128" s="22" t="s">
        <v>268</v>
      </c>
      <c r="B128" s="54">
        <v>0.72537086344617729</v>
      </c>
      <c r="C128" s="54">
        <v>0.74395903933991459</v>
      </c>
      <c r="D128" s="54">
        <v>0.73256856067395593</v>
      </c>
      <c r="E128" s="54">
        <v>0.75197837626599795</v>
      </c>
      <c r="F128" s="54">
        <v>0.73011380926297853</v>
      </c>
      <c r="G128" s="54">
        <v>0.74169817403792604</v>
      </c>
      <c r="H128" s="19">
        <v>0.73005772208925801</v>
      </c>
      <c r="I128" s="19">
        <v>0.73795857988165681</v>
      </c>
      <c r="J128" s="19">
        <v>0.73651116833343311</v>
      </c>
      <c r="K128" s="19">
        <v>0.75386316764802586</v>
      </c>
      <c r="L128" s="19">
        <v>0.76019630555386208</v>
      </c>
      <c r="M128" s="19">
        <v>0.76829647117296218</v>
      </c>
      <c r="N128" s="19">
        <v>0.75387609064088879</v>
      </c>
      <c r="O128" s="109">
        <f t="shared" si="24"/>
        <v>0.18977143748908354</v>
      </c>
      <c r="P128" s="109">
        <f t="shared" si="25"/>
        <v>1.7364922307455677</v>
      </c>
      <c r="Q128" s="109">
        <f t="shared" si="26"/>
        <v>-1.4420380532073396</v>
      </c>
    </row>
    <row r="129" spans="1:17" x14ac:dyDescent="0.3">
      <c r="A129" s="22" t="s">
        <v>269</v>
      </c>
      <c r="B129" s="54">
        <v>0.74045353072494424</v>
      </c>
      <c r="C129" s="54">
        <v>0.76095278604849004</v>
      </c>
      <c r="D129" s="54">
        <v>0.75345217172985191</v>
      </c>
      <c r="E129" s="54">
        <v>0.75929041137788655</v>
      </c>
      <c r="F129" s="54">
        <v>0.75581658007680141</v>
      </c>
      <c r="G129" s="54">
        <v>0.74836755301245372</v>
      </c>
      <c r="H129" s="19">
        <v>0.73981679984408499</v>
      </c>
      <c r="I129" s="19">
        <v>0.74339546734611772</v>
      </c>
      <c r="J129" s="19">
        <v>0.73723897911832947</v>
      </c>
      <c r="K129" s="19">
        <v>0.75056107726835519</v>
      </c>
      <c r="L129" s="19">
        <v>0.75418224758905728</v>
      </c>
      <c r="M129" s="19">
        <v>0.77729722536429569</v>
      </c>
      <c r="N129" s="19">
        <v>0.75374225440367615</v>
      </c>
      <c r="O129" s="109">
        <f t="shared" si="24"/>
        <v>-0.55481569742104053</v>
      </c>
      <c r="P129" s="109">
        <f t="shared" si="25"/>
        <v>1.6503275285346675</v>
      </c>
      <c r="Q129" s="109">
        <f t="shared" si="26"/>
        <v>-2.3554970960619537</v>
      </c>
    </row>
    <row r="130" spans="1:17" x14ac:dyDescent="0.3">
      <c r="A130" s="22" t="s">
        <v>270</v>
      </c>
      <c r="B130" s="54">
        <v>0.72640692640692639</v>
      </c>
      <c r="C130" s="54">
        <v>0.77202335618177198</v>
      </c>
      <c r="D130" s="54">
        <v>0.76063703351556933</v>
      </c>
      <c r="E130" s="54">
        <v>0.78305494063191794</v>
      </c>
      <c r="F130" s="54">
        <v>0.76868327402135228</v>
      </c>
      <c r="G130" s="54">
        <v>0.77784112504751046</v>
      </c>
      <c r="H130" s="19">
        <v>0.72855205154289593</v>
      </c>
      <c r="I130" s="19">
        <v>0.74661723818350323</v>
      </c>
      <c r="J130" s="19">
        <v>0.74442660959514895</v>
      </c>
      <c r="K130" s="19">
        <v>0.76048921352131815</v>
      </c>
      <c r="L130" s="19">
        <v>0.78703083109919569</v>
      </c>
      <c r="M130" s="19">
        <v>0.7757557063541024</v>
      </c>
      <c r="N130" s="19">
        <v>0.78634833180287722</v>
      </c>
      <c r="O130" s="109">
        <f t="shared" si="24"/>
        <v>0.32933911709592811</v>
      </c>
      <c r="P130" s="109">
        <f t="shared" si="25"/>
        <v>4.1921722207728269</v>
      </c>
      <c r="Q130" s="109">
        <f t="shared" si="26"/>
        <v>1.0592625448774817</v>
      </c>
    </row>
    <row r="131" spans="1:17" x14ac:dyDescent="0.3">
      <c r="A131" s="22" t="s">
        <v>271</v>
      </c>
      <c r="B131" s="54">
        <v>0.62471395881006864</v>
      </c>
      <c r="C131" s="54">
        <v>0.67198986058301646</v>
      </c>
      <c r="D131" s="54">
        <v>0.66909843205574915</v>
      </c>
      <c r="E131" s="54">
        <v>0.72208843078701479</v>
      </c>
      <c r="F131" s="54">
        <v>0.69914638576098798</v>
      </c>
      <c r="G131" s="54">
        <v>0.70895327590707391</v>
      </c>
      <c r="H131" s="19">
        <v>0.70223486387647294</v>
      </c>
      <c r="I131" s="19">
        <v>0.70940100519073901</v>
      </c>
      <c r="J131" s="19">
        <v>0.70941621038019587</v>
      </c>
      <c r="K131" s="19">
        <v>0.73398394459310556</v>
      </c>
      <c r="L131" s="19">
        <v>0.72553836076312128</v>
      </c>
      <c r="M131" s="19">
        <v>0.7470432054067101</v>
      </c>
      <c r="N131" s="19">
        <v>0.73806185567010307</v>
      </c>
      <c r="O131" s="109">
        <f t="shared" si="24"/>
        <v>1.5973424883088283</v>
      </c>
      <c r="P131" s="109">
        <f t="shared" si="25"/>
        <v>2.8645645289907207</v>
      </c>
      <c r="Q131" s="109">
        <f t="shared" si="26"/>
        <v>-0.8981349736607025</v>
      </c>
    </row>
    <row r="132" spans="1:17" x14ac:dyDescent="0.3">
      <c r="A132" s="22" t="s">
        <v>272</v>
      </c>
      <c r="B132" s="54">
        <v>0.54148471615720528</v>
      </c>
      <c r="C132" s="54">
        <v>0.57949790794979084</v>
      </c>
      <c r="D132" s="54">
        <v>0.60979228486646886</v>
      </c>
      <c r="E132" s="54">
        <v>0.67036011080332414</v>
      </c>
      <c r="F132" s="54">
        <v>0.56578947368421051</v>
      </c>
      <c r="G132" s="54">
        <v>0.63664596273291929</v>
      </c>
      <c r="H132" s="19">
        <v>0.59441489361702127</v>
      </c>
      <c r="I132" s="19">
        <v>0.65380374862183022</v>
      </c>
      <c r="J132" s="19">
        <v>0.67489270386266098</v>
      </c>
      <c r="K132" s="19">
        <v>0.69494949494949498</v>
      </c>
      <c r="L132" s="19">
        <v>0.7270833333333333</v>
      </c>
      <c r="M132" s="19">
        <v>0.7114661654135338</v>
      </c>
      <c r="N132" s="19">
        <v>0.70805687203791468</v>
      </c>
      <c r="O132" s="109">
        <f t="shared" si="24"/>
        <v>3.7696761234590537</v>
      </c>
      <c r="P132" s="109">
        <f t="shared" si="25"/>
        <v>3.3164168175253694</v>
      </c>
      <c r="Q132" s="109">
        <f t="shared" si="26"/>
        <v>-0.34092933756191268</v>
      </c>
    </row>
    <row r="133" spans="1:17" x14ac:dyDescent="0.3">
      <c r="A133" s="22" t="s">
        <v>273</v>
      </c>
      <c r="B133" s="54">
        <v>0.49827109266943292</v>
      </c>
      <c r="C133" s="54">
        <v>0.66944580676802357</v>
      </c>
      <c r="D133" s="54">
        <v>0.71109162647961421</v>
      </c>
      <c r="E133" s="54">
        <v>0.67185628742514969</v>
      </c>
      <c r="F133" s="54">
        <v>0.63123466884709734</v>
      </c>
      <c r="G133" s="54">
        <v>0.66397338403041828</v>
      </c>
      <c r="H133" s="19">
        <v>0.67130214917825537</v>
      </c>
      <c r="I133" s="19">
        <v>0.68817204301075274</v>
      </c>
      <c r="J133" s="19">
        <v>0.68612244897959185</v>
      </c>
      <c r="K133" s="19">
        <v>0.68993759750390016</v>
      </c>
      <c r="L133" s="19">
        <v>0.72874182377837626</v>
      </c>
      <c r="M133" s="19">
        <v>0.72355371900826448</v>
      </c>
      <c r="N133" s="19">
        <v>0.69002123142250527</v>
      </c>
      <c r="O133" s="109">
        <f t="shared" si="24"/>
        <v>1.8164943997355576</v>
      </c>
      <c r="P133" s="109">
        <f t="shared" si="25"/>
        <v>0.38987824429134177</v>
      </c>
      <c r="Q133" s="109">
        <f t="shared" si="26"/>
        <v>-3.3532487585759219</v>
      </c>
    </row>
    <row r="134" spans="1:17" x14ac:dyDescent="0.3">
      <c r="A134" s="117" t="s">
        <v>1</v>
      </c>
      <c r="B134" s="53">
        <v>0.66641206969367495</v>
      </c>
      <c r="C134" s="53">
        <v>0.69325666580760736</v>
      </c>
      <c r="D134" s="53">
        <v>0.70972731591448934</v>
      </c>
      <c r="E134" s="53">
        <v>0.71290200606342968</v>
      </c>
      <c r="F134" s="53">
        <v>0.6847376491508389</v>
      </c>
      <c r="G134" s="53">
        <v>0.69004787994207506</v>
      </c>
      <c r="H134" s="21">
        <v>0.69483416816612364</v>
      </c>
      <c r="I134" s="21">
        <v>0.70547821259550292</v>
      </c>
      <c r="J134" s="21">
        <v>0.71206442495066025</v>
      </c>
      <c r="K134" s="21">
        <v>0.72408494469778573</v>
      </c>
      <c r="L134" s="21">
        <v>0.74073017412722419</v>
      </c>
      <c r="M134" s="21">
        <v>0.74975610526149616</v>
      </c>
      <c r="N134" s="21">
        <v>0.73626359750746562</v>
      </c>
      <c r="O134" s="128">
        <f t="shared" si="24"/>
        <v>2.3361591444035934</v>
      </c>
      <c r="P134" s="128">
        <f t="shared" si="25"/>
        <v>2.4199172556805371</v>
      </c>
      <c r="Q134" s="128">
        <f t="shared" si="26"/>
        <v>-1.3492507754030547</v>
      </c>
    </row>
    <row r="135" spans="1:17" x14ac:dyDescent="0.3">
      <c r="A135" s="70"/>
      <c r="B135" s="7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7" ht="17.399999999999999" x14ac:dyDescent="0.3">
      <c r="A136" s="72" t="s">
        <v>418</v>
      </c>
      <c r="B136" s="72"/>
      <c r="C136" s="61"/>
      <c r="D136" s="61"/>
      <c r="E136" s="61"/>
      <c r="F136" s="61"/>
      <c r="G136" s="61"/>
      <c r="H136" s="7"/>
      <c r="I136" s="7"/>
      <c r="J136" s="7"/>
      <c r="K136" s="7"/>
      <c r="L136" s="7"/>
      <c r="M136" s="7"/>
      <c r="N136" s="7"/>
    </row>
    <row r="137" spans="1:17" ht="25.5" customHeight="1" x14ac:dyDescent="0.3">
      <c r="A137" s="17" t="s">
        <v>128</v>
      </c>
      <c r="B137" s="49">
        <v>2007</v>
      </c>
      <c r="C137" s="49">
        <v>2008</v>
      </c>
      <c r="D137" s="49">
        <v>2009</v>
      </c>
      <c r="E137" s="49">
        <v>2010</v>
      </c>
      <c r="F137" s="49">
        <v>2011</v>
      </c>
      <c r="G137" s="49">
        <v>2012</v>
      </c>
      <c r="H137" s="49">
        <v>2013</v>
      </c>
      <c r="I137" s="49">
        <v>2014</v>
      </c>
      <c r="J137" s="49">
        <v>2015</v>
      </c>
      <c r="K137" s="49">
        <v>2016</v>
      </c>
      <c r="L137" s="49">
        <v>2017</v>
      </c>
      <c r="M137" s="49">
        <v>2018</v>
      </c>
      <c r="N137" s="49">
        <v>2019</v>
      </c>
      <c r="O137" s="125" t="s">
        <v>384</v>
      </c>
      <c r="P137" s="125" t="s">
        <v>385</v>
      </c>
      <c r="Q137" s="125" t="s">
        <v>386</v>
      </c>
    </row>
    <row r="138" spans="1:17" x14ac:dyDescent="0.3">
      <c r="A138" s="117" t="s">
        <v>68</v>
      </c>
      <c r="B138" s="53">
        <v>0.7141822062087908</v>
      </c>
      <c r="C138" s="53">
        <v>0.7281095847844945</v>
      </c>
      <c r="D138" s="53">
        <v>0.74265384428578363</v>
      </c>
      <c r="E138" s="53">
        <v>0.75596395023833396</v>
      </c>
      <c r="F138" s="53">
        <v>0.72643176442566015</v>
      </c>
      <c r="G138" s="53">
        <v>0.73370298639774589</v>
      </c>
      <c r="H138" s="21">
        <v>0.73680154359358041</v>
      </c>
      <c r="I138" s="21">
        <v>0.75009735938108502</v>
      </c>
      <c r="J138" s="21">
        <v>0.7593136664659843</v>
      </c>
      <c r="K138" s="21">
        <v>0.76696945440202324</v>
      </c>
      <c r="L138" s="21">
        <v>0.78099134907645551</v>
      </c>
      <c r="M138" s="21">
        <v>0.78702688428219603</v>
      </c>
      <c r="N138" s="21">
        <v>0.78695222219082872</v>
      </c>
      <c r="O138" s="128">
        <f t="shared" ref="O138:O172" si="27">(N138-E138)*100</f>
        <v>3.0988271952494761</v>
      </c>
      <c r="P138" s="128">
        <f t="shared" ref="P138:P172" si="28">(N138-J138)*100</f>
        <v>2.7638555724844416</v>
      </c>
      <c r="Q138" s="128">
        <f t="shared" ref="Q138:Q172" si="29">(N138-M138)*100</f>
        <v>-7.4662091367305727E-3</v>
      </c>
    </row>
    <row r="139" spans="1:17" x14ac:dyDescent="0.3">
      <c r="A139" s="36" t="s">
        <v>260</v>
      </c>
      <c r="B139" s="54">
        <v>0.74545454545454548</v>
      </c>
      <c r="C139" s="54">
        <v>0.74177557458314558</v>
      </c>
      <c r="D139" s="54">
        <v>0.78592666005946477</v>
      </c>
      <c r="E139" s="54">
        <v>0.73241515002459423</v>
      </c>
      <c r="F139" s="54">
        <v>0.70762182423990005</v>
      </c>
      <c r="G139" s="54">
        <v>0.76330798479087447</v>
      </c>
      <c r="H139" s="19">
        <v>0.74589756340129287</v>
      </c>
      <c r="I139" s="19">
        <v>0.73501070663811563</v>
      </c>
      <c r="J139" s="19">
        <v>0.75191424196018375</v>
      </c>
      <c r="K139" s="19">
        <v>0.81437969924812026</v>
      </c>
      <c r="L139" s="19">
        <v>0.79324699352451433</v>
      </c>
      <c r="M139" s="19">
        <v>0.8049414824447334</v>
      </c>
      <c r="N139" s="19">
        <v>0.79767040552200175</v>
      </c>
      <c r="O139" s="109">
        <f t="shared" si="27"/>
        <v>6.5255255497407516</v>
      </c>
      <c r="P139" s="109">
        <f t="shared" si="28"/>
        <v>4.5756163561817997</v>
      </c>
      <c r="Q139" s="109">
        <f t="shared" si="29"/>
        <v>-0.72710769227316563</v>
      </c>
    </row>
    <row r="140" spans="1:17" x14ac:dyDescent="0.3">
      <c r="A140" s="36" t="s">
        <v>261</v>
      </c>
      <c r="B140" s="54">
        <v>0.64895635673624286</v>
      </c>
      <c r="C140" s="54">
        <v>0.66933638443935928</v>
      </c>
      <c r="D140" s="54">
        <v>0.66287878787878785</v>
      </c>
      <c r="E140" s="54">
        <v>0.67957866123003741</v>
      </c>
      <c r="F140" s="54">
        <v>0.61401776900296146</v>
      </c>
      <c r="G140" s="54">
        <v>0.59455735446090252</v>
      </c>
      <c r="H140" s="19">
        <v>0.63543046357615895</v>
      </c>
      <c r="I140" s="19">
        <v>0.65749128919860622</v>
      </c>
      <c r="J140" s="19">
        <v>0.64738393515106851</v>
      </c>
      <c r="K140" s="19">
        <v>0.68431841475913902</v>
      </c>
      <c r="L140" s="19">
        <v>0.70539986329460014</v>
      </c>
      <c r="M140" s="19">
        <v>0.70550981633945531</v>
      </c>
      <c r="N140" s="19">
        <v>0.71852340145023075</v>
      </c>
      <c r="O140" s="109">
        <f t="shared" si="27"/>
        <v>3.8944740220193341</v>
      </c>
      <c r="P140" s="109">
        <f t="shared" si="28"/>
        <v>7.1139466299162235</v>
      </c>
      <c r="Q140" s="109">
        <f t="shared" si="29"/>
        <v>1.3013585110775439</v>
      </c>
    </row>
    <row r="141" spans="1:17" x14ac:dyDescent="0.3">
      <c r="A141" s="36" t="s">
        <v>262</v>
      </c>
      <c r="B141" s="54">
        <v>0.69189686924493554</v>
      </c>
      <c r="C141" s="54">
        <v>0.71137679805716425</v>
      </c>
      <c r="D141" s="54">
        <v>0.67257703563436044</v>
      </c>
      <c r="E141" s="54">
        <v>0.710799819249887</v>
      </c>
      <c r="F141" s="54">
        <v>0.67317885809480538</v>
      </c>
      <c r="G141" s="54">
        <v>0.67161585847417471</v>
      </c>
      <c r="H141" s="19">
        <v>0.69585561497326198</v>
      </c>
      <c r="I141" s="19">
        <v>0.69975669099756688</v>
      </c>
      <c r="J141" s="19">
        <v>0.70559238483766784</v>
      </c>
      <c r="K141" s="19">
        <v>0.71063763120789603</v>
      </c>
      <c r="L141" s="19">
        <v>0.71658108331952952</v>
      </c>
      <c r="M141" s="19">
        <v>0.73428290766208248</v>
      </c>
      <c r="N141" s="19">
        <v>0.72876480541455158</v>
      </c>
      <c r="O141" s="109">
        <f t="shared" si="27"/>
        <v>1.7964986164664576</v>
      </c>
      <c r="P141" s="109">
        <f t="shared" si="28"/>
        <v>2.3172420576883734</v>
      </c>
      <c r="Q141" s="109">
        <f t="shared" si="29"/>
        <v>-0.55181022475309094</v>
      </c>
    </row>
    <row r="142" spans="1:17" x14ac:dyDescent="0.3">
      <c r="A142" s="36" t="s">
        <v>263</v>
      </c>
      <c r="B142" s="54">
        <v>0.685490877497828</v>
      </c>
      <c r="C142" s="54">
        <v>0.69536423841059603</v>
      </c>
      <c r="D142" s="54">
        <v>0.64661214953271029</v>
      </c>
      <c r="E142" s="54">
        <v>0.70512065921130074</v>
      </c>
      <c r="F142" s="54">
        <v>0.67453347969264543</v>
      </c>
      <c r="G142" s="54">
        <v>0.53955696202531644</v>
      </c>
      <c r="H142" s="19">
        <v>0.72022301064368976</v>
      </c>
      <c r="I142" s="19">
        <v>0.65359477124183007</v>
      </c>
      <c r="J142" s="19">
        <v>0.68832891246684347</v>
      </c>
      <c r="K142" s="19">
        <v>0.73378076062639819</v>
      </c>
      <c r="L142" s="19">
        <v>0.73089700996677742</v>
      </c>
      <c r="M142" s="19">
        <v>0.75590097869890616</v>
      </c>
      <c r="N142" s="19">
        <v>0.7185525560022975</v>
      </c>
      <c r="O142" s="109">
        <f t="shared" si="27"/>
        <v>1.3431896790996767</v>
      </c>
      <c r="P142" s="109">
        <f t="shared" si="28"/>
        <v>3.0223643535454037</v>
      </c>
      <c r="Q142" s="109">
        <f t="shared" si="29"/>
        <v>-3.7348422696608652</v>
      </c>
    </row>
    <row r="143" spans="1:17" x14ac:dyDescent="0.3">
      <c r="A143" s="36" t="s">
        <v>264</v>
      </c>
      <c r="B143" s="54">
        <v>0.69229213028525183</v>
      </c>
      <c r="C143" s="54">
        <v>0.67207298530157122</v>
      </c>
      <c r="D143" s="54">
        <v>0.71897748434061282</v>
      </c>
      <c r="E143" s="54">
        <v>0.73643410852713176</v>
      </c>
      <c r="F143" s="54">
        <v>0.70475482912332843</v>
      </c>
      <c r="G143" s="54">
        <v>0.70516008703761268</v>
      </c>
      <c r="H143" s="19">
        <v>0.7317415730337079</v>
      </c>
      <c r="I143" s="19">
        <v>0.74511561211686683</v>
      </c>
      <c r="J143" s="19">
        <v>0.74771863117870718</v>
      </c>
      <c r="K143" s="19">
        <v>0.76790736145574856</v>
      </c>
      <c r="L143" s="19">
        <v>0.77260140087962204</v>
      </c>
      <c r="M143" s="19">
        <v>0.76777890124705084</v>
      </c>
      <c r="N143" s="19">
        <v>0.76525508502834283</v>
      </c>
      <c r="O143" s="109">
        <f t="shared" si="27"/>
        <v>2.8820976501211071</v>
      </c>
      <c r="P143" s="109">
        <f t="shared" si="28"/>
        <v>1.7536453849635647</v>
      </c>
      <c r="Q143" s="109">
        <f t="shared" si="29"/>
        <v>-0.25238162187080082</v>
      </c>
    </row>
    <row r="144" spans="1:17" x14ac:dyDescent="0.3">
      <c r="A144" s="36" t="s">
        <v>265</v>
      </c>
      <c r="B144" s="54">
        <v>0.74882339757956073</v>
      </c>
      <c r="C144" s="54">
        <v>0.74972091984818034</v>
      </c>
      <c r="D144" s="54">
        <v>0.75586830345677747</v>
      </c>
      <c r="E144" s="54">
        <v>0.75857332090467544</v>
      </c>
      <c r="F144" s="54">
        <v>0.72639591508675716</v>
      </c>
      <c r="G144" s="54">
        <v>0.74745347698334963</v>
      </c>
      <c r="H144" s="19">
        <v>0.7318408205532817</v>
      </c>
      <c r="I144" s="19">
        <v>0.76976581265012012</v>
      </c>
      <c r="J144" s="19">
        <v>0.77928140571728299</v>
      </c>
      <c r="K144" s="19">
        <v>0.76914251508953957</v>
      </c>
      <c r="L144" s="19">
        <v>0.78501310582309713</v>
      </c>
      <c r="M144" s="19">
        <v>0.78657820872671602</v>
      </c>
      <c r="N144" s="19">
        <v>0.78261534539892941</v>
      </c>
      <c r="O144" s="109">
        <f t="shared" si="27"/>
        <v>2.4042024494253966</v>
      </c>
      <c r="P144" s="109">
        <f t="shared" si="28"/>
        <v>0.3333939681646414</v>
      </c>
      <c r="Q144" s="109">
        <f t="shared" si="29"/>
        <v>-0.39628633277866143</v>
      </c>
    </row>
    <row r="145" spans="1:17" x14ac:dyDescent="0.3">
      <c r="A145" s="36" t="s">
        <v>266</v>
      </c>
      <c r="B145" s="54">
        <v>0.6904973589247424</v>
      </c>
      <c r="C145" s="54">
        <v>0.70514245368130646</v>
      </c>
      <c r="D145" s="54">
        <v>0.73847971147442104</v>
      </c>
      <c r="E145" s="54">
        <v>0.7459181801504311</v>
      </c>
      <c r="F145" s="54">
        <v>0.71459479155991301</v>
      </c>
      <c r="G145" s="54">
        <v>0.72505522613649576</v>
      </c>
      <c r="H145" s="19">
        <v>0.72562449637389204</v>
      </c>
      <c r="I145" s="19">
        <v>0.74102507262778405</v>
      </c>
      <c r="J145" s="19">
        <v>0.75170409964692031</v>
      </c>
      <c r="K145" s="19">
        <v>0.75821197557185704</v>
      </c>
      <c r="L145" s="19">
        <v>0.77819860194363932</v>
      </c>
      <c r="M145" s="19">
        <v>0.78611574184329602</v>
      </c>
      <c r="N145" s="19">
        <v>0.78325320055274483</v>
      </c>
      <c r="O145" s="109">
        <f t="shared" si="27"/>
        <v>3.7335020402313734</v>
      </c>
      <c r="P145" s="109">
        <f t="shared" si="28"/>
        <v>3.1549100905824523</v>
      </c>
      <c r="Q145" s="109">
        <f t="shared" si="29"/>
        <v>-0.28625412905511904</v>
      </c>
    </row>
    <row r="146" spans="1:17" x14ac:dyDescent="0.3">
      <c r="A146" s="36" t="s">
        <v>388</v>
      </c>
      <c r="B146" s="54">
        <v>0.62797446314567618</v>
      </c>
      <c r="C146" s="54">
        <v>0.69982342554443788</v>
      </c>
      <c r="D146" s="54">
        <v>0.66770428015564198</v>
      </c>
      <c r="E146" s="54">
        <v>0.72312703583061888</v>
      </c>
      <c r="F146" s="54">
        <v>0.71412964311726146</v>
      </c>
      <c r="G146" s="54">
        <v>0.60580204778156999</v>
      </c>
      <c r="H146" s="19">
        <v>0.72466777408637872</v>
      </c>
      <c r="I146" s="19">
        <v>0.70501002004008018</v>
      </c>
      <c r="J146" s="19">
        <v>0.71981566820276499</v>
      </c>
      <c r="K146" s="19">
        <v>0.71584460934089922</v>
      </c>
      <c r="L146" s="19">
        <v>0.7427629168193477</v>
      </c>
      <c r="M146" s="19">
        <v>0.76416337285902503</v>
      </c>
      <c r="N146" s="19">
        <v>0.79761521108604572</v>
      </c>
      <c r="O146" s="109">
        <f t="shared" si="27"/>
        <v>7.4488175255426832</v>
      </c>
      <c r="P146" s="109">
        <f t="shared" si="28"/>
        <v>7.7799542883280726</v>
      </c>
      <c r="Q146" s="109">
        <f t="shared" si="29"/>
        <v>3.3451838227020692</v>
      </c>
    </row>
    <row r="147" spans="1:17" x14ac:dyDescent="0.3">
      <c r="A147" s="36" t="s">
        <v>267</v>
      </c>
      <c r="B147" s="54">
        <v>0.79985942716570024</v>
      </c>
      <c r="C147" s="54">
        <v>0.81064397731064397</v>
      </c>
      <c r="D147" s="54">
        <v>0.78198775867094139</v>
      </c>
      <c r="E147" s="54">
        <v>0.8097771387491014</v>
      </c>
      <c r="F147" s="54">
        <v>0.79934702761529042</v>
      </c>
      <c r="G147" s="54">
        <v>0.74983789391777977</v>
      </c>
      <c r="H147" s="19">
        <v>0.79485834207764949</v>
      </c>
      <c r="I147" s="19">
        <v>0.80128781072177302</v>
      </c>
      <c r="J147" s="19">
        <v>0.8111063156380377</v>
      </c>
      <c r="K147" s="19">
        <v>0.82646187011587169</v>
      </c>
      <c r="L147" s="19">
        <v>0.82136181575433909</v>
      </c>
      <c r="M147" s="19">
        <v>0.82824378301765234</v>
      </c>
      <c r="N147" s="19">
        <v>0.83359113173498323</v>
      </c>
      <c r="O147" s="109">
        <f t="shared" si="27"/>
        <v>2.3813992985881827</v>
      </c>
      <c r="P147" s="109">
        <f t="shared" si="28"/>
        <v>2.2484816096945526</v>
      </c>
      <c r="Q147" s="109">
        <f t="shared" si="29"/>
        <v>0.53473487173308909</v>
      </c>
    </row>
    <row r="148" spans="1:17" s="51" customFormat="1" x14ac:dyDescent="0.3">
      <c r="A148" s="36" t="s">
        <v>282</v>
      </c>
      <c r="B148" s="54">
        <v>0.75254237288135595</v>
      </c>
      <c r="C148" s="54">
        <v>0.8</v>
      </c>
      <c r="D148" s="54">
        <v>0.72144484217377158</v>
      </c>
      <c r="E148" s="54">
        <v>0.79682026407976292</v>
      </c>
      <c r="F148" s="54">
        <v>0.77618288144603931</v>
      </c>
      <c r="G148" s="54">
        <v>0.76997642127325128</v>
      </c>
      <c r="H148" s="19">
        <v>0.76892640464257456</v>
      </c>
      <c r="I148" s="19">
        <v>0.76002307470435537</v>
      </c>
      <c r="J148" s="19">
        <v>0.77890932982917216</v>
      </c>
      <c r="K148" s="19">
        <v>0.79827267119062306</v>
      </c>
      <c r="L148" s="19">
        <v>0.80052038161318295</v>
      </c>
      <c r="M148" s="19">
        <v>0.75794621026894871</v>
      </c>
      <c r="N148" s="19">
        <v>0.78210590383444922</v>
      </c>
      <c r="O148" s="109">
        <f t="shared" si="27"/>
        <v>-1.4714360245313696</v>
      </c>
      <c r="P148" s="109">
        <f t="shared" si="28"/>
        <v>0.31965740052770641</v>
      </c>
      <c r="Q148" s="109">
        <f t="shared" si="29"/>
        <v>2.4159693565500517</v>
      </c>
    </row>
    <row r="149" spans="1:17" x14ac:dyDescent="0.3">
      <c r="A149" s="36" t="s">
        <v>268</v>
      </c>
      <c r="B149" s="54">
        <v>0.75874040687050803</v>
      </c>
      <c r="C149" s="54">
        <v>0.77059886873870198</v>
      </c>
      <c r="D149" s="54">
        <v>0.77351755900978703</v>
      </c>
      <c r="E149" s="54">
        <v>0.79544015199493345</v>
      </c>
      <c r="F149" s="54">
        <v>0.76844596371285823</v>
      </c>
      <c r="G149" s="54">
        <v>0.78883916820215849</v>
      </c>
      <c r="H149" s="19">
        <v>0.77109287957054595</v>
      </c>
      <c r="I149" s="19">
        <v>0.77257342504640247</v>
      </c>
      <c r="J149" s="19">
        <v>0.77815661505785028</v>
      </c>
      <c r="K149" s="19">
        <v>0.79439614596600028</v>
      </c>
      <c r="L149" s="19">
        <v>0.80063059512414847</v>
      </c>
      <c r="M149" s="19">
        <v>0.80138207757467672</v>
      </c>
      <c r="N149" s="19">
        <v>0.81184847621760181</v>
      </c>
      <c r="O149" s="109">
        <f t="shared" si="27"/>
        <v>1.6408324222668358</v>
      </c>
      <c r="P149" s="109">
        <f t="shared" si="28"/>
        <v>3.3691861159751535</v>
      </c>
      <c r="Q149" s="109">
        <f t="shared" si="29"/>
        <v>1.046639864292509</v>
      </c>
    </row>
    <row r="150" spans="1:17" x14ac:dyDescent="0.3">
      <c r="A150" s="36" t="s">
        <v>269</v>
      </c>
      <c r="B150" s="54">
        <v>0.79779828395661323</v>
      </c>
      <c r="C150" s="54">
        <v>0.80807472130159685</v>
      </c>
      <c r="D150" s="54">
        <v>0.7971475869094613</v>
      </c>
      <c r="E150" s="54">
        <v>0.80417135006868989</v>
      </c>
      <c r="F150" s="54">
        <v>0.77654055421991652</v>
      </c>
      <c r="G150" s="54">
        <v>0.78135857194201508</v>
      </c>
      <c r="H150" s="19">
        <v>0.78384089496581733</v>
      </c>
      <c r="I150" s="19">
        <v>0.79324729500716984</v>
      </c>
      <c r="J150" s="19">
        <v>0.79189961485898874</v>
      </c>
      <c r="K150" s="19">
        <v>0.79835487661574622</v>
      </c>
      <c r="L150" s="19">
        <v>0.80967627178939883</v>
      </c>
      <c r="M150" s="19">
        <v>0.82023921200750471</v>
      </c>
      <c r="N150" s="19">
        <v>0.80569066147859925</v>
      </c>
      <c r="O150" s="109">
        <f t="shared" si="27"/>
        <v>0.15193114099093519</v>
      </c>
      <c r="P150" s="109">
        <f t="shared" si="28"/>
        <v>1.3791046619610503</v>
      </c>
      <c r="Q150" s="109">
        <f t="shared" si="29"/>
        <v>-1.4548550528905468</v>
      </c>
    </row>
    <row r="151" spans="1:17" x14ac:dyDescent="0.3">
      <c r="A151" s="36" t="s">
        <v>270</v>
      </c>
      <c r="B151" s="54">
        <v>0.76268300987402116</v>
      </c>
      <c r="C151" s="54">
        <v>0.79084551811824544</v>
      </c>
      <c r="D151" s="54">
        <v>0.77884327240035955</v>
      </c>
      <c r="E151" s="54">
        <v>0.7928422152560084</v>
      </c>
      <c r="F151" s="54">
        <v>0.78079956486265978</v>
      </c>
      <c r="G151" s="54">
        <v>0.79574468085106387</v>
      </c>
      <c r="H151" s="19">
        <v>0.77306604985864813</v>
      </c>
      <c r="I151" s="19">
        <v>0.78492124967725274</v>
      </c>
      <c r="J151" s="19">
        <v>0.77988520089842772</v>
      </c>
      <c r="K151" s="19">
        <v>0.78898426323319026</v>
      </c>
      <c r="L151" s="19">
        <v>0.81308874566187406</v>
      </c>
      <c r="M151" s="19">
        <v>0.8052781740370899</v>
      </c>
      <c r="N151" s="19">
        <v>0.83083762283575102</v>
      </c>
      <c r="O151" s="109">
        <f t="shared" si="27"/>
        <v>3.7995407579742624</v>
      </c>
      <c r="P151" s="109">
        <f t="shared" si="28"/>
        <v>5.0952421937323304</v>
      </c>
      <c r="Q151" s="109">
        <f t="shared" si="29"/>
        <v>2.5559448798661122</v>
      </c>
    </row>
    <row r="152" spans="1:17" x14ac:dyDescent="0.3">
      <c r="A152" s="36" t="s">
        <v>271</v>
      </c>
      <c r="B152" s="54">
        <v>0.67221451687471101</v>
      </c>
      <c r="C152" s="54">
        <v>0.71315978027227134</v>
      </c>
      <c r="D152" s="54">
        <v>0.71638346968743449</v>
      </c>
      <c r="E152" s="54">
        <v>0.75019546520719316</v>
      </c>
      <c r="F152" s="54">
        <v>0.73829914359689308</v>
      </c>
      <c r="G152" s="54">
        <v>0.77331189710610937</v>
      </c>
      <c r="H152" s="19">
        <v>0.73657488771724278</v>
      </c>
      <c r="I152" s="19">
        <v>0.76272667686257378</v>
      </c>
      <c r="J152" s="19">
        <v>0.76780310671777285</v>
      </c>
      <c r="K152" s="19">
        <v>0.76603993021903471</v>
      </c>
      <c r="L152" s="19">
        <v>0.75772200772200771</v>
      </c>
      <c r="M152" s="19">
        <v>0.7930254476908577</v>
      </c>
      <c r="N152" s="19">
        <v>0.79984706557063656</v>
      </c>
      <c r="O152" s="109">
        <f t="shared" si="27"/>
        <v>4.96516003634434</v>
      </c>
      <c r="P152" s="109">
        <f t="shared" si="28"/>
        <v>3.2043958852863708</v>
      </c>
      <c r="Q152" s="109">
        <f t="shared" si="29"/>
        <v>0.68216178797788629</v>
      </c>
    </row>
    <row r="153" spans="1:17" x14ac:dyDescent="0.3">
      <c r="A153" s="36" t="s">
        <v>272</v>
      </c>
      <c r="B153" s="54">
        <v>0.5</v>
      </c>
      <c r="C153" s="54">
        <v>0.5393258426966292</v>
      </c>
      <c r="D153" s="54">
        <v>0.58843537414965985</v>
      </c>
      <c r="E153" s="54">
        <v>0.6634146341463415</v>
      </c>
      <c r="F153" s="54">
        <v>0.52199413489736068</v>
      </c>
      <c r="G153" s="54">
        <v>0.60555555555555551</v>
      </c>
      <c r="H153" s="19">
        <v>0.53716216216216217</v>
      </c>
      <c r="I153" s="19">
        <v>0.6473214285714286</v>
      </c>
      <c r="J153" s="19">
        <v>0.68292682926829273</v>
      </c>
      <c r="K153" s="19">
        <v>0.72857142857142854</v>
      </c>
      <c r="L153" s="19">
        <v>0.77130044843049328</v>
      </c>
      <c r="M153" s="19">
        <v>0.72727272727272729</v>
      </c>
      <c r="N153" s="19">
        <v>0.75083056478405319</v>
      </c>
      <c r="O153" s="109">
        <f t="shared" si="27"/>
        <v>8.7415930637711696</v>
      </c>
      <c r="P153" s="109">
        <f t="shared" si="28"/>
        <v>6.7903735515760459</v>
      </c>
      <c r="Q153" s="109">
        <f t="shared" si="29"/>
        <v>2.3557837511325896</v>
      </c>
    </row>
    <row r="154" spans="1:17" x14ac:dyDescent="0.3">
      <c r="A154" s="36" t="s">
        <v>273</v>
      </c>
      <c r="B154" s="54">
        <v>0.62400635930047699</v>
      </c>
      <c r="C154" s="54">
        <v>0.68351063829787229</v>
      </c>
      <c r="D154" s="54">
        <v>0.746218487394958</v>
      </c>
      <c r="E154" s="54">
        <v>0.71875</v>
      </c>
      <c r="F154" s="54">
        <v>0.6785714285714286</v>
      </c>
      <c r="G154" s="54">
        <v>0.65828571428571425</v>
      </c>
      <c r="H154" s="19">
        <v>0.73122529644268774</v>
      </c>
      <c r="I154" s="19">
        <v>0.75340909090909092</v>
      </c>
      <c r="J154" s="19">
        <v>0.75604395604395602</v>
      </c>
      <c r="K154" s="19">
        <v>0.73563218390804597</v>
      </c>
      <c r="L154" s="19">
        <v>0.79292035398230087</v>
      </c>
      <c r="M154" s="19">
        <v>0.78977272727272729</v>
      </c>
      <c r="N154" s="19">
        <v>0.75901328273244784</v>
      </c>
      <c r="O154" s="109">
        <f t="shared" si="27"/>
        <v>4.0263282732447836</v>
      </c>
      <c r="P154" s="109">
        <f t="shared" si="28"/>
        <v>0.29693266884918135</v>
      </c>
      <c r="Q154" s="109">
        <f t="shared" si="29"/>
        <v>-3.0759444540279457</v>
      </c>
    </row>
    <row r="155" spans="1:17" x14ac:dyDescent="0.3">
      <c r="A155" s="117" t="s">
        <v>67</v>
      </c>
      <c r="B155" s="53">
        <v>0.56391593764574532</v>
      </c>
      <c r="C155" s="53">
        <v>0.62777460197764512</v>
      </c>
      <c r="D155" s="53">
        <v>0.6546188003617408</v>
      </c>
      <c r="E155" s="53">
        <v>0.64756821986725699</v>
      </c>
      <c r="F155" s="53">
        <v>0.62679086954848151</v>
      </c>
      <c r="G155" s="53">
        <v>0.634216265399558</v>
      </c>
      <c r="H155" s="21">
        <v>0.64550617888006556</v>
      </c>
      <c r="I155" s="21">
        <v>0.65562944010805613</v>
      </c>
      <c r="J155" s="21">
        <v>0.66147787188511176</v>
      </c>
      <c r="K155" s="21">
        <v>0.67471166881482025</v>
      </c>
      <c r="L155" s="21">
        <v>0.69302322359899982</v>
      </c>
      <c r="M155" s="21">
        <v>0.70421062970030301</v>
      </c>
      <c r="N155" s="21">
        <v>0.67210933979874266</v>
      </c>
      <c r="O155" s="128">
        <f t="shared" si="27"/>
        <v>2.4541119931485667</v>
      </c>
      <c r="P155" s="128">
        <f t="shared" si="28"/>
        <v>1.0631467913630899</v>
      </c>
      <c r="Q155" s="128">
        <f t="shared" si="29"/>
        <v>-3.2101289901560359</v>
      </c>
    </row>
    <row r="156" spans="1:17" x14ac:dyDescent="0.3">
      <c r="A156" s="36" t="s">
        <v>260</v>
      </c>
      <c r="B156" s="54">
        <v>0.6232464929859719</v>
      </c>
      <c r="C156" s="54">
        <v>0.60856864654333009</v>
      </c>
      <c r="D156" s="54">
        <v>0.68368032236400267</v>
      </c>
      <c r="E156" s="54">
        <v>0.62614155251141557</v>
      </c>
      <c r="F156" s="54">
        <v>0.62530062530062525</v>
      </c>
      <c r="G156" s="54">
        <v>0.65071090047393365</v>
      </c>
      <c r="H156" s="19">
        <v>0.60183339976086092</v>
      </c>
      <c r="I156" s="19">
        <v>0.63354786806114238</v>
      </c>
      <c r="J156" s="19">
        <v>0.65731707317073174</v>
      </c>
      <c r="K156" s="19">
        <v>0.70349980338183249</v>
      </c>
      <c r="L156" s="19">
        <v>0.7283901665344964</v>
      </c>
      <c r="M156" s="19">
        <v>0.69319938176197837</v>
      </c>
      <c r="N156" s="19">
        <v>0.699238578680203</v>
      </c>
      <c r="O156" s="109">
        <f t="shared" si="27"/>
        <v>7.3097026168787433</v>
      </c>
      <c r="P156" s="109">
        <f t="shared" si="28"/>
        <v>4.1921505509471269</v>
      </c>
      <c r="Q156" s="109">
        <f t="shared" si="29"/>
        <v>0.60391969182246319</v>
      </c>
    </row>
    <row r="157" spans="1:17" x14ac:dyDescent="0.3">
      <c r="A157" s="36" t="s">
        <v>261</v>
      </c>
      <c r="B157" s="54">
        <v>0.47341772151898737</v>
      </c>
      <c r="C157" s="54">
        <v>0.55586592178770955</v>
      </c>
      <c r="D157" s="54">
        <v>0.59621656881930851</v>
      </c>
      <c r="E157" s="54">
        <v>0.54488517745302711</v>
      </c>
      <c r="F157" s="54">
        <v>0.5151827071538857</v>
      </c>
      <c r="G157" s="54">
        <v>0.57897263562169943</v>
      </c>
      <c r="H157" s="19">
        <v>0.53415409054805396</v>
      </c>
      <c r="I157" s="19">
        <v>0.58492063492063495</v>
      </c>
      <c r="J157" s="19">
        <v>0.55327868852459017</v>
      </c>
      <c r="K157" s="19">
        <v>0.6117700729927007</v>
      </c>
      <c r="L157" s="19">
        <v>0.65600000000000003</v>
      </c>
      <c r="M157" s="19">
        <v>0.6730128510233222</v>
      </c>
      <c r="N157" s="19">
        <v>0.65346534653465349</v>
      </c>
      <c r="O157" s="109">
        <f t="shared" si="27"/>
        <v>10.858016908162638</v>
      </c>
      <c r="P157" s="109">
        <f t="shared" si="28"/>
        <v>10.018665801006332</v>
      </c>
      <c r="Q157" s="109">
        <f t="shared" si="29"/>
        <v>-1.954750448866871</v>
      </c>
    </row>
    <row r="158" spans="1:17" x14ac:dyDescent="0.3">
      <c r="A158" s="36" t="s">
        <v>262</v>
      </c>
      <c r="B158" s="54">
        <v>0.49698535745047373</v>
      </c>
      <c r="C158" s="54">
        <v>0.55317549793310783</v>
      </c>
      <c r="D158" s="54">
        <v>0.56450164621370846</v>
      </c>
      <c r="E158" s="54">
        <v>0.56923918992884515</v>
      </c>
      <c r="F158" s="54">
        <v>0.56875607385811466</v>
      </c>
      <c r="G158" s="54">
        <v>0.55257774140752869</v>
      </c>
      <c r="H158" s="19">
        <v>0.55634186173108324</v>
      </c>
      <c r="I158" s="19">
        <v>0.57938553022794848</v>
      </c>
      <c r="J158" s="19">
        <v>0.60872381774994599</v>
      </c>
      <c r="K158" s="19">
        <v>0.62665173572228439</v>
      </c>
      <c r="L158" s="19">
        <v>0.66637893828226158</v>
      </c>
      <c r="M158" s="19">
        <v>0.6901036374720585</v>
      </c>
      <c r="N158" s="19">
        <v>0.66706827309236949</v>
      </c>
      <c r="O158" s="109">
        <f t="shared" si="27"/>
        <v>9.7829083163524349</v>
      </c>
      <c r="P158" s="109">
        <f t="shared" si="28"/>
        <v>5.8344455342423496</v>
      </c>
      <c r="Q158" s="109">
        <f t="shared" si="29"/>
        <v>-2.3035364379689005</v>
      </c>
    </row>
    <row r="159" spans="1:17" x14ac:dyDescent="0.3">
      <c r="A159" s="36" t="s">
        <v>263</v>
      </c>
      <c r="B159" s="54">
        <v>0.53318335208098988</v>
      </c>
      <c r="C159" s="54">
        <v>0.48908296943231439</v>
      </c>
      <c r="D159" s="54">
        <v>0.59634424980959633</v>
      </c>
      <c r="E159" s="54">
        <v>0.57978421351504827</v>
      </c>
      <c r="F159" s="54">
        <v>0.5341074020319303</v>
      </c>
      <c r="G159" s="54">
        <v>0.54595959595959598</v>
      </c>
      <c r="H159" s="19">
        <v>0.5654169854628921</v>
      </c>
      <c r="I159" s="19">
        <v>0.52035152636447735</v>
      </c>
      <c r="J159" s="19">
        <v>0.606700321248279</v>
      </c>
      <c r="K159" s="19">
        <v>0.6622327790973872</v>
      </c>
      <c r="L159" s="19">
        <v>0.65096719932716574</v>
      </c>
      <c r="M159" s="19">
        <v>0.64760694620923343</v>
      </c>
      <c r="N159" s="19">
        <v>0.6216666666666667</v>
      </c>
      <c r="O159" s="109">
        <f t="shared" si="27"/>
        <v>4.1882453151618426</v>
      </c>
      <c r="P159" s="109">
        <f t="shared" si="28"/>
        <v>1.4966345418387705</v>
      </c>
      <c r="Q159" s="109">
        <f t="shared" si="29"/>
        <v>-2.5940279542566724</v>
      </c>
    </row>
    <row r="160" spans="1:17" x14ac:dyDescent="0.3">
      <c r="A160" s="36" t="s">
        <v>264</v>
      </c>
      <c r="B160" s="54">
        <v>0.59591663122075711</v>
      </c>
      <c r="C160" s="54">
        <v>0.62858888210140496</v>
      </c>
      <c r="D160" s="54">
        <v>0.68230958230958227</v>
      </c>
      <c r="E160" s="54">
        <v>0.65829477858559149</v>
      </c>
      <c r="F160" s="54">
        <v>0.63551955748715927</v>
      </c>
      <c r="G160" s="54">
        <v>0.61947334200260074</v>
      </c>
      <c r="H160" s="19">
        <v>0.62402088772845954</v>
      </c>
      <c r="I160" s="19">
        <v>0.65632309371588959</v>
      </c>
      <c r="J160" s="19">
        <v>0.64959921478815641</v>
      </c>
      <c r="K160" s="19">
        <v>0.67115565299091762</v>
      </c>
      <c r="L160" s="19">
        <v>0.70102756483444784</v>
      </c>
      <c r="M160" s="19">
        <v>0.70395531400966183</v>
      </c>
      <c r="N160" s="19">
        <v>0.70218955749502376</v>
      </c>
      <c r="O160" s="109">
        <f t="shared" si="27"/>
        <v>4.3894778909432279</v>
      </c>
      <c r="P160" s="109">
        <f t="shared" si="28"/>
        <v>5.259034270686735</v>
      </c>
      <c r="Q160" s="109">
        <f t="shared" si="29"/>
        <v>-0.17657565146380616</v>
      </c>
    </row>
    <row r="161" spans="1:17" x14ac:dyDescent="0.3">
      <c r="A161" s="36" t="s">
        <v>265</v>
      </c>
      <c r="B161" s="54">
        <v>0.59796033994334274</v>
      </c>
      <c r="C161" s="54">
        <v>0.64488925015240806</v>
      </c>
      <c r="D161" s="54">
        <v>0.68299591768724488</v>
      </c>
      <c r="E161" s="54">
        <v>0.67254709024458814</v>
      </c>
      <c r="F161" s="54">
        <v>0.59182407279746307</v>
      </c>
      <c r="G161" s="54">
        <v>0.66319489649785179</v>
      </c>
      <c r="H161" s="19">
        <v>0.66569973952166706</v>
      </c>
      <c r="I161" s="19">
        <v>0.68740723149082705</v>
      </c>
      <c r="J161" s="19">
        <v>0.68777160791887981</v>
      </c>
      <c r="K161" s="19">
        <v>0.68404372291572346</v>
      </c>
      <c r="L161" s="19">
        <v>0.7080664049045946</v>
      </c>
      <c r="M161" s="19">
        <v>0.7356955557049687</v>
      </c>
      <c r="N161" s="19">
        <v>0.70446278679350871</v>
      </c>
      <c r="O161" s="109">
        <f t="shared" si="27"/>
        <v>3.1915696548920569</v>
      </c>
      <c r="P161" s="109">
        <f t="shared" si="28"/>
        <v>1.6691178874628898</v>
      </c>
      <c r="Q161" s="109">
        <f t="shared" si="29"/>
        <v>-3.1232768911459985</v>
      </c>
    </row>
    <row r="162" spans="1:17" x14ac:dyDescent="0.3">
      <c r="A162" s="36" t="s">
        <v>266</v>
      </c>
      <c r="B162" s="54">
        <v>0.53686282455784873</v>
      </c>
      <c r="C162" s="54">
        <v>0.59329581466506398</v>
      </c>
      <c r="D162" s="54">
        <v>0.63590041879944159</v>
      </c>
      <c r="E162" s="54">
        <v>0.61491535763306393</v>
      </c>
      <c r="F162" s="54">
        <v>0.60055021102814277</v>
      </c>
      <c r="G162" s="54">
        <v>0.59918755372764509</v>
      </c>
      <c r="H162" s="19">
        <v>0.62670090662825106</v>
      </c>
      <c r="I162" s="19">
        <v>0.63116484360007674</v>
      </c>
      <c r="J162" s="19">
        <v>0.64225348015186112</v>
      </c>
      <c r="K162" s="19">
        <v>0.65500874724271696</v>
      </c>
      <c r="L162" s="19">
        <v>0.67605269119979283</v>
      </c>
      <c r="M162" s="19">
        <v>0.6855539312059955</v>
      </c>
      <c r="N162" s="19">
        <v>0.64615411082629415</v>
      </c>
      <c r="O162" s="109">
        <f t="shared" si="27"/>
        <v>3.1238753193230218</v>
      </c>
      <c r="P162" s="109">
        <f t="shared" si="28"/>
        <v>0.39006306744330255</v>
      </c>
      <c r="Q162" s="109">
        <f t="shared" si="29"/>
        <v>-3.9399820379701356</v>
      </c>
    </row>
    <row r="163" spans="1:17" x14ac:dyDescent="0.3">
      <c r="A163" s="36" t="s">
        <v>388</v>
      </c>
      <c r="B163" s="54">
        <v>0.62903869166334259</v>
      </c>
      <c r="C163" s="54">
        <v>0.71086314407614049</v>
      </c>
      <c r="D163" s="54">
        <v>0.73333333333333328</v>
      </c>
      <c r="E163" s="54">
        <v>0.7116424116424116</v>
      </c>
      <c r="F163" s="54">
        <v>0.70173475097929494</v>
      </c>
      <c r="G163" s="54">
        <v>0.6564444444444445</v>
      </c>
      <c r="H163" s="19">
        <v>0.71317044961688592</v>
      </c>
      <c r="I163" s="19">
        <v>0.71046737345079891</v>
      </c>
      <c r="J163" s="19">
        <v>0.72337019790454016</v>
      </c>
      <c r="K163" s="19">
        <v>0.70013671578307768</v>
      </c>
      <c r="L163" s="19">
        <v>0.72760906428241101</v>
      </c>
      <c r="M163" s="19">
        <v>0.71626692772067224</v>
      </c>
      <c r="N163" s="19">
        <v>0.68898883891387641</v>
      </c>
      <c r="O163" s="109">
        <f t="shared" si="27"/>
        <v>-2.2653572728535187</v>
      </c>
      <c r="P163" s="109">
        <f t="shared" si="28"/>
        <v>-3.4381358990663746</v>
      </c>
      <c r="Q163" s="109">
        <f t="shared" si="29"/>
        <v>-2.727808880679583</v>
      </c>
    </row>
    <row r="164" spans="1:17" x14ac:dyDescent="0.3">
      <c r="A164" s="36" t="s">
        <v>267</v>
      </c>
      <c r="B164" s="54">
        <v>0.61545940690325718</v>
      </c>
      <c r="C164" s="54">
        <v>0.70751213938874602</v>
      </c>
      <c r="D164" s="54">
        <v>0.72302950242184061</v>
      </c>
      <c r="E164" s="54">
        <v>0.7427821522309711</v>
      </c>
      <c r="F164" s="54">
        <v>0.69200138504155129</v>
      </c>
      <c r="G164" s="54">
        <v>0.69827871565706723</v>
      </c>
      <c r="H164" s="19">
        <v>0.68782547501759328</v>
      </c>
      <c r="I164" s="19">
        <v>0.71016541778594655</v>
      </c>
      <c r="J164" s="19">
        <v>0.71110796259563613</v>
      </c>
      <c r="K164" s="19">
        <v>0.70542194393055357</v>
      </c>
      <c r="L164" s="19">
        <v>0.73395102581072136</v>
      </c>
      <c r="M164" s="19">
        <v>0.74278936196778622</v>
      </c>
      <c r="N164" s="19">
        <v>0.71374859004887825</v>
      </c>
      <c r="O164" s="109">
        <f t="shared" si="27"/>
        <v>-2.9033562182092854</v>
      </c>
      <c r="P164" s="109">
        <f t="shared" si="28"/>
        <v>0.2640627453242117</v>
      </c>
      <c r="Q164" s="109">
        <f t="shared" si="29"/>
        <v>-2.904077191890797</v>
      </c>
    </row>
    <row r="165" spans="1:17" s="51" customFormat="1" x14ac:dyDescent="0.3">
      <c r="A165" s="36" t="s">
        <v>282</v>
      </c>
      <c r="B165" s="54">
        <v>0.70040816326530608</v>
      </c>
      <c r="C165" s="54">
        <v>0.75496277915632759</v>
      </c>
      <c r="D165" s="54">
        <v>0.71122391426959952</v>
      </c>
      <c r="E165" s="54">
        <v>0.72455902306648579</v>
      </c>
      <c r="F165" s="54">
        <v>0.76447105788423153</v>
      </c>
      <c r="G165" s="54">
        <v>0.7487704918032787</v>
      </c>
      <c r="H165" s="19">
        <v>0.74514200298953659</v>
      </c>
      <c r="I165" s="19">
        <v>0.73318167045823857</v>
      </c>
      <c r="J165" s="19">
        <v>0.72690131992457574</v>
      </c>
      <c r="K165" s="19">
        <v>0.73278324341478895</v>
      </c>
      <c r="L165" s="19">
        <v>0.71976309226932667</v>
      </c>
      <c r="M165" s="19">
        <v>0.7271850899742931</v>
      </c>
      <c r="N165" s="19">
        <v>0.72441742654508612</v>
      </c>
      <c r="O165" s="109">
        <f t="shared" si="27"/>
        <v>-1.4159652139966727E-2</v>
      </c>
      <c r="P165" s="109">
        <f t="shared" si="28"/>
        <v>-0.24838933794896212</v>
      </c>
      <c r="Q165" s="109">
        <f t="shared" si="29"/>
        <v>-0.27676634292069791</v>
      </c>
    </row>
    <row r="166" spans="1:17" x14ac:dyDescent="0.3">
      <c r="A166" s="36" t="s">
        <v>268</v>
      </c>
      <c r="B166" s="54">
        <v>0.64973077454093608</v>
      </c>
      <c r="C166" s="54">
        <v>0.69826982698269824</v>
      </c>
      <c r="D166" s="54">
        <v>0.66498812351543946</v>
      </c>
      <c r="E166" s="54">
        <v>0.68194574368568761</v>
      </c>
      <c r="F166" s="54">
        <v>0.67747526540044778</v>
      </c>
      <c r="G166" s="54">
        <v>0.68249140439037292</v>
      </c>
      <c r="H166" s="19">
        <v>0.67867334643921617</v>
      </c>
      <c r="I166" s="19">
        <v>0.69700297119235244</v>
      </c>
      <c r="J166" s="19">
        <v>0.688463274650158</v>
      </c>
      <c r="K166" s="19">
        <v>0.70632549681776857</v>
      </c>
      <c r="L166" s="19">
        <v>0.71246261216350948</v>
      </c>
      <c r="M166" s="19">
        <v>0.72662829870859069</v>
      </c>
      <c r="N166" s="19">
        <v>0.68274271335709791</v>
      </c>
      <c r="O166" s="109">
        <f t="shared" si="27"/>
        <v>7.9696967141029695E-2</v>
      </c>
      <c r="P166" s="109">
        <f t="shared" si="28"/>
        <v>-0.57205612930600891</v>
      </c>
      <c r="Q166" s="109">
        <f t="shared" si="29"/>
        <v>-4.3885585351492784</v>
      </c>
    </row>
    <row r="167" spans="1:17" x14ac:dyDescent="0.3">
      <c r="A167" s="36" t="s">
        <v>269</v>
      </c>
      <c r="B167" s="54">
        <v>0.58868894601542421</v>
      </c>
      <c r="C167" s="54">
        <v>0.64786695589298626</v>
      </c>
      <c r="D167" s="54">
        <v>0.669677734375</v>
      </c>
      <c r="E167" s="54">
        <v>0.68842437389075128</v>
      </c>
      <c r="F167" s="54">
        <v>0.72536258832279654</v>
      </c>
      <c r="G167" s="54">
        <v>0.70605408727719732</v>
      </c>
      <c r="H167" s="19">
        <v>0.69161676646706582</v>
      </c>
      <c r="I167" s="19">
        <v>0.69059781858345992</v>
      </c>
      <c r="J167" s="19">
        <v>0.67831793223516812</v>
      </c>
      <c r="K167" s="19">
        <v>0.69315455187014818</v>
      </c>
      <c r="L167" s="19">
        <v>0.68546255506607934</v>
      </c>
      <c r="M167" s="19">
        <v>0.72096600522996457</v>
      </c>
      <c r="N167" s="19">
        <v>0.68415051311288488</v>
      </c>
      <c r="O167" s="109">
        <f t="shared" si="27"/>
        <v>-0.42738607778664006</v>
      </c>
      <c r="P167" s="109">
        <f t="shared" si="28"/>
        <v>0.58325808777167643</v>
      </c>
      <c r="Q167" s="109">
        <f t="shared" si="29"/>
        <v>-3.6815492117079684</v>
      </c>
    </row>
    <row r="168" spans="1:17" x14ac:dyDescent="0.3">
      <c r="A168" s="36" t="s">
        <v>270</v>
      </c>
      <c r="B168" s="54">
        <v>0.52462121212121215</v>
      </c>
      <c r="C168" s="54">
        <v>0.6973518284993695</v>
      </c>
      <c r="D168" s="54">
        <v>0.69080459770114944</v>
      </c>
      <c r="E168" s="54">
        <v>0.75021910604732689</v>
      </c>
      <c r="F168" s="54">
        <v>0.72818181818181815</v>
      </c>
      <c r="G168" s="54">
        <v>0.73302263648468713</v>
      </c>
      <c r="H168" s="19">
        <v>0.64225211758844047</v>
      </c>
      <c r="I168" s="19">
        <v>0.64914586070959268</v>
      </c>
      <c r="J168" s="19">
        <v>0.65562500000000001</v>
      </c>
      <c r="K168" s="19">
        <v>0.68989958653278205</v>
      </c>
      <c r="L168" s="19">
        <v>0.73267838676318509</v>
      </c>
      <c r="M168" s="19">
        <v>0.72124670763827914</v>
      </c>
      <c r="N168" s="19">
        <v>0.70221238938053099</v>
      </c>
      <c r="O168" s="109">
        <f t="shared" si="27"/>
        <v>-4.8006716666795901</v>
      </c>
      <c r="P168" s="109">
        <f t="shared" si="28"/>
        <v>4.6587389380530979</v>
      </c>
      <c r="Q168" s="109">
        <f t="shared" si="29"/>
        <v>-1.9034318257748151</v>
      </c>
    </row>
    <row r="169" spans="1:17" x14ac:dyDescent="0.3">
      <c r="A169" s="36" t="s">
        <v>271</v>
      </c>
      <c r="B169" s="54">
        <v>0.54763690922730679</v>
      </c>
      <c r="C169" s="54">
        <v>0.62543883337834183</v>
      </c>
      <c r="D169" s="54">
        <v>0.61806656101426305</v>
      </c>
      <c r="E169" s="54">
        <v>0.69477682811016139</v>
      </c>
      <c r="F169" s="54">
        <v>0.66633283258220666</v>
      </c>
      <c r="G169" s="54">
        <v>0.65981279729937092</v>
      </c>
      <c r="H169" s="19">
        <v>0.67775612472160351</v>
      </c>
      <c r="I169" s="19">
        <v>0.67711640211640212</v>
      </c>
      <c r="J169" s="19">
        <v>0.67328339575530582</v>
      </c>
      <c r="K169" s="19">
        <v>0.71207102159798596</v>
      </c>
      <c r="L169" s="19">
        <v>0.70183421015213987</v>
      </c>
      <c r="M169" s="19">
        <v>0.7128017967434026</v>
      </c>
      <c r="N169" s="19">
        <v>0.69118073687264292</v>
      </c>
      <c r="O169" s="109">
        <f t="shared" si="27"/>
        <v>-0.35960912375184728</v>
      </c>
      <c r="P169" s="109">
        <f t="shared" si="28"/>
        <v>1.7897341117337096</v>
      </c>
      <c r="Q169" s="109">
        <f t="shared" si="29"/>
        <v>-2.1621059870759685</v>
      </c>
    </row>
    <row r="170" spans="1:17" x14ac:dyDescent="0.3">
      <c r="A170" s="36" t="s">
        <v>272</v>
      </c>
      <c r="B170" s="54">
        <v>0.55588235294117649</v>
      </c>
      <c r="C170" s="54">
        <v>0.58868894601542421</v>
      </c>
      <c r="D170" s="54">
        <v>0.62631578947368416</v>
      </c>
      <c r="E170" s="54">
        <v>0.67311411992263059</v>
      </c>
      <c r="F170" s="54">
        <v>0.60932944606413997</v>
      </c>
      <c r="G170" s="54">
        <v>0.64870689655172409</v>
      </c>
      <c r="H170" s="19">
        <v>0.63157894736842102</v>
      </c>
      <c r="I170" s="19">
        <v>0.65592972181551978</v>
      </c>
      <c r="J170" s="19">
        <v>0.67317708333333337</v>
      </c>
      <c r="K170" s="19">
        <v>0.68941176470588239</v>
      </c>
      <c r="L170" s="19">
        <v>0.71370420624151965</v>
      </c>
      <c r="M170" s="19">
        <v>0.70625000000000004</v>
      </c>
      <c r="N170" s="19">
        <v>0.69098143236074272</v>
      </c>
      <c r="O170" s="109">
        <f t="shared" si="27"/>
        <v>1.7867312438112126</v>
      </c>
      <c r="P170" s="109">
        <f t="shared" si="28"/>
        <v>1.780434902740935</v>
      </c>
      <c r="Q170" s="109">
        <f t="shared" si="29"/>
        <v>-1.5268567639257324</v>
      </c>
    </row>
    <row r="171" spans="1:17" x14ac:dyDescent="0.3">
      <c r="A171" s="36" t="s">
        <v>273</v>
      </c>
      <c r="B171" s="54">
        <v>0.40146878824969401</v>
      </c>
      <c r="C171" s="54">
        <v>0.65203073545554335</v>
      </c>
      <c r="D171" s="54">
        <v>0.67277726856095321</v>
      </c>
      <c r="E171" s="54">
        <v>0.62529832935560858</v>
      </c>
      <c r="F171" s="54">
        <v>0.58936825885978428</v>
      </c>
      <c r="G171" s="54">
        <v>0.66802278275020344</v>
      </c>
      <c r="H171" s="19">
        <v>0.62674504041146217</v>
      </c>
      <c r="I171" s="19">
        <v>0.64844290657439452</v>
      </c>
      <c r="J171" s="19">
        <v>0.64480519480519483</v>
      </c>
      <c r="K171" s="19">
        <v>0.65855263157894739</v>
      </c>
      <c r="L171" s="19">
        <v>0.67937372362151127</v>
      </c>
      <c r="M171" s="19">
        <v>0.67228739002932547</v>
      </c>
      <c r="N171" s="19">
        <v>0.63412759415833975</v>
      </c>
      <c r="O171" s="109">
        <f t="shared" si="27"/>
        <v>0.88292648027311627</v>
      </c>
      <c r="P171" s="109">
        <f t="shared" si="28"/>
        <v>-1.0677600646855079</v>
      </c>
      <c r="Q171" s="109">
        <f t="shared" si="29"/>
        <v>-3.8159795870985724</v>
      </c>
    </row>
    <row r="172" spans="1:17" x14ac:dyDescent="0.3">
      <c r="A172" s="117" t="s">
        <v>1</v>
      </c>
      <c r="B172" s="53">
        <v>0.66641206969367495</v>
      </c>
      <c r="C172" s="53">
        <v>0.69325666580760736</v>
      </c>
      <c r="D172" s="53">
        <v>0.70972731591448934</v>
      </c>
      <c r="E172" s="53">
        <v>0.71290200606342968</v>
      </c>
      <c r="F172" s="53">
        <v>0.6847376491508389</v>
      </c>
      <c r="G172" s="53">
        <v>0.69004787994207506</v>
      </c>
      <c r="H172" s="21">
        <v>0.69483416816612364</v>
      </c>
      <c r="I172" s="21">
        <v>0.70547821259550292</v>
      </c>
      <c r="J172" s="21">
        <v>0.71206442495066025</v>
      </c>
      <c r="K172" s="21">
        <v>0.72408494469778573</v>
      </c>
      <c r="L172" s="21">
        <v>0.74073017412722419</v>
      </c>
      <c r="M172" s="21">
        <v>0.74975610526149616</v>
      </c>
      <c r="N172" s="21">
        <v>0.73626359750746562</v>
      </c>
      <c r="O172" s="128">
        <f t="shared" si="27"/>
        <v>2.3361591444035934</v>
      </c>
      <c r="P172" s="128">
        <f t="shared" si="28"/>
        <v>2.4199172556805371</v>
      </c>
      <c r="Q172" s="128">
        <f t="shared" si="29"/>
        <v>-1.3492507754030547</v>
      </c>
    </row>
    <row r="173" spans="1:17" x14ac:dyDescent="0.3">
      <c r="A173" s="73" t="s">
        <v>414</v>
      </c>
      <c r="B173" s="7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7" s="51" customFormat="1" x14ac:dyDescent="0.3">
      <c r="A174" s="73"/>
      <c r="B174" s="7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36"/>
      <c r="P174" s="136"/>
      <c r="Q174" s="136"/>
    </row>
    <row r="175" spans="1:17" ht="17.399999999999999" x14ac:dyDescent="0.3">
      <c r="A175" s="72" t="s">
        <v>417</v>
      </c>
      <c r="B175" s="72"/>
      <c r="C175" s="61"/>
      <c r="D175" s="61"/>
      <c r="E175" s="61"/>
      <c r="F175" s="61"/>
      <c r="G175" s="61"/>
      <c r="H175" s="7"/>
      <c r="I175" s="7"/>
      <c r="J175" s="7"/>
      <c r="K175" s="7"/>
      <c r="L175" s="7"/>
      <c r="M175" s="7"/>
      <c r="N175" s="7"/>
    </row>
    <row r="176" spans="1:17" ht="25.5" customHeight="1" x14ac:dyDescent="0.3">
      <c r="A176" s="17" t="s">
        <v>129</v>
      </c>
      <c r="B176" s="49">
        <v>2007</v>
      </c>
      <c r="C176" s="49">
        <v>2008</v>
      </c>
      <c r="D176" s="49">
        <v>2009</v>
      </c>
      <c r="E176" s="49">
        <v>2010</v>
      </c>
      <c r="F176" s="49">
        <v>2011</v>
      </c>
      <c r="G176" s="49">
        <v>2012</v>
      </c>
      <c r="H176" s="49">
        <v>2013</v>
      </c>
      <c r="I176" s="49">
        <v>2014</v>
      </c>
      <c r="J176" s="49">
        <v>2015</v>
      </c>
      <c r="K176" s="49">
        <v>2016</v>
      </c>
      <c r="L176" s="49">
        <v>2017</v>
      </c>
      <c r="M176" s="49">
        <v>2018</v>
      </c>
      <c r="N176" s="49">
        <v>2019</v>
      </c>
      <c r="O176" s="125" t="s">
        <v>384</v>
      </c>
      <c r="P176" s="125" t="s">
        <v>385</v>
      </c>
      <c r="Q176" s="125" t="s">
        <v>386</v>
      </c>
    </row>
    <row r="177" spans="1:17" x14ac:dyDescent="0.3">
      <c r="A177" s="22" t="s">
        <v>110</v>
      </c>
      <c r="B177" s="54">
        <v>0.70574977546559114</v>
      </c>
      <c r="C177" s="54">
        <v>0.72481649147037008</v>
      </c>
      <c r="D177" s="54">
        <v>0.74549610867544758</v>
      </c>
      <c r="E177" s="54">
        <v>0.74156865799517091</v>
      </c>
      <c r="F177" s="54">
        <v>0.70916424260523003</v>
      </c>
      <c r="G177" s="54">
        <v>0.71071311684061234</v>
      </c>
      <c r="H177" s="19">
        <v>0.70800533084471062</v>
      </c>
      <c r="I177" s="19">
        <v>0.72441211474535228</v>
      </c>
      <c r="J177" s="19">
        <v>0.72567115527203274</v>
      </c>
      <c r="K177" s="19">
        <v>0.73593810575286123</v>
      </c>
      <c r="L177" s="19">
        <v>0.75689423989189075</v>
      </c>
      <c r="M177" s="19">
        <v>0.76533585619678335</v>
      </c>
      <c r="N177" s="19">
        <v>0.75039406424700394</v>
      </c>
      <c r="O177" s="109">
        <f t="shared" ref="O177:O179" si="30">(N177-E177)*100</f>
        <v>0.88254062518330345</v>
      </c>
      <c r="P177" s="109">
        <f t="shared" ref="P177:P179" si="31">(N177-J177)*100</f>
        <v>2.4722908974971203</v>
      </c>
      <c r="Q177" s="109">
        <f t="shared" ref="Q177:Q179" si="32">(N177-M177)*100</f>
        <v>-1.4941791949779404</v>
      </c>
    </row>
    <row r="178" spans="1:17" x14ac:dyDescent="0.3">
      <c r="A178" s="22" t="s">
        <v>389</v>
      </c>
      <c r="B178" s="54">
        <v>0.51349333567554512</v>
      </c>
      <c r="C178" s="54">
        <v>0.54349725714840524</v>
      </c>
      <c r="D178" s="54">
        <v>0.55758979375885953</v>
      </c>
      <c r="E178" s="54">
        <v>0.5790933966054993</v>
      </c>
      <c r="F178" s="54">
        <v>0.51565650121219853</v>
      </c>
      <c r="G178" s="54">
        <v>0.55004804020595699</v>
      </c>
      <c r="H178" s="19">
        <v>0.56875220926122305</v>
      </c>
      <c r="I178" s="19">
        <v>0.54086760027354086</v>
      </c>
      <c r="J178" s="19">
        <v>0.57270341207349085</v>
      </c>
      <c r="K178" s="19">
        <v>0.5862217691342535</v>
      </c>
      <c r="L178" s="19">
        <v>0.5859097310710214</v>
      </c>
      <c r="M178" s="19">
        <v>0.57597851112816578</v>
      </c>
      <c r="N178" s="19">
        <v>0.56634184449652558</v>
      </c>
      <c r="O178" s="109">
        <f t="shared" si="30"/>
        <v>-1.2751552108973718</v>
      </c>
      <c r="P178" s="109">
        <f t="shared" si="31"/>
        <v>-0.63615675769652658</v>
      </c>
      <c r="Q178" s="109">
        <f t="shared" si="32"/>
        <v>-0.96366666316402005</v>
      </c>
    </row>
    <row r="179" spans="1:17" x14ac:dyDescent="0.3">
      <c r="A179" s="23" t="s">
        <v>1</v>
      </c>
      <c r="B179" s="77">
        <v>0.66641206969367495</v>
      </c>
      <c r="C179" s="77">
        <v>0.69325666580760736</v>
      </c>
      <c r="D179" s="77">
        <v>0.70972731591448934</v>
      </c>
      <c r="E179" s="77">
        <v>0.71290200606342968</v>
      </c>
      <c r="F179" s="77">
        <v>0.6847376491508389</v>
      </c>
      <c r="G179" s="77">
        <v>0.69004787994207506</v>
      </c>
      <c r="H179" s="21">
        <v>0.69483416816612364</v>
      </c>
      <c r="I179" s="21">
        <v>0.70547821259550292</v>
      </c>
      <c r="J179" s="21">
        <v>0.71206442495066025</v>
      </c>
      <c r="K179" s="21">
        <v>0.72408494469778573</v>
      </c>
      <c r="L179" s="21">
        <v>0.74073017412722419</v>
      </c>
      <c r="M179" s="21">
        <v>0.74975610526149616</v>
      </c>
      <c r="N179" s="21">
        <v>0.73626359750746562</v>
      </c>
      <c r="O179" s="128">
        <f t="shared" si="30"/>
        <v>2.3361591444035934</v>
      </c>
      <c r="P179" s="128">
        <f t="shared" si="31"/>
        <v>2.4199172556805371</v>
      </c>
      <c r="Q179" s="128">
        <f t="shared" si="32"/>
        <v>-1.3492507754030547</v>
      </c>
    </row>
    <row r="180" spans="1:17" x14ac:dyDescent="0.3">
      <c r="A180" s="70"/>
      <c r="B180" s="7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7" ht="17.399999999999999" x14ac:dyDescent="0.3">
      <c r="A181" s="72" t="s">
        <v>421</v>
      </c>
      <c r="B181" s="72"/>
      <c r="C181" s="61"/>
      <c r="D181" s="61"/>
      <c r="E181" s="61"/>
      <c r="F181" s="61"/>
      <c r="G181" s="61"/>
      <c r="H181" s="7"/>
      <c r="I181" s="7"/>
      <c r="J181" s="7"/>
      <c r="K181" s="7"/>
      <c r="L181" s="7"/>
      <c r="M181" s="7"/>
      <c r="N181" s="7"/>
    </row>
    <row r="182" spans="1:17" ht="25.5" customHeight="1" x14ac:dyDescent="0.3">
      <c r="A182" s="17" t="s">
        <v>130</v>
      </c>
      <c r="B182" s="49">
        <v>2007</v>
      </c>
      <c r="C182" s="49">
        <v>2008</v>
      </c>
      <c r="D182" s="49">
        <v>2009</v>
      </c>
      <c r="E182" s="49">
        <v>2010</v>
      </c>
      <c r="F182" s="49">
        <v>2011</v>
      </c>
      <c r="G182" s="49">
        <v>2012</v>
      </c>
      <c r="H182" s="49">
        <v>2013</v>
      </c>
      <c r="I182" s="49">
        <v>2014</v>
      </c>
      <c r="J182" s="49">
        <v>2015</v>
      </c>
      <c r="K182" s="49">
        <v>2016</v>
      </c>
      <c r="L182" s="49">
        <v>2017</v>
      </c>
      <c r="M182" s="49">
        <v>2018</v>
      </c>
      <c r="N182" s="49">
        <v>2019</v>
      </c>
      <c r="O182" s="125" t="s">
        <v>384</v>
      </c>
      <c r="P182" s="125" t="s">
        <v>385</v>
      </c>
      <c r="Q182" s="125" t="s">
        <v>386</v>
      </c>
    </row>
    <row r="183" spans="1:17" x14ac:dyDescent="0.3">
      <c r="A183" s="117" t="s">
        <v>2</v>
      </c>
      <c r="B183" s="53">
        <v>0.57373826859721488</v>
      </c>
      <c r="C183" s="53">
        <v>0.62647668283095859</v>
      </c>
      <c r="D183" s="53">
        <v>0.6715846165516195</v>
      </c>
      <c r="E183" s="53">
        <v>0.64701197863091875</v>
      </c>
      <c r="F183" s="53">
        <v>0.61622200553095574</v>
      </c>
      <c r="G183" s="53">
        <v>0.63431628306310472</v>
      </c>
      <c r="H183" s="21">
        <v>0.6394382075250129</v>
      </c>
      <c r="I183" s="21">
        <v>0.64546984881141545</v>
      </c>
      <c r="J183" s="21">
        <v>0.65691792133660432</v>
      </c>
      <c r="K183" s="21">
        <v>0.66735366859027201</v>
      </c>
      <c r="L183" s="21">
        <v>0.68768914175039342</v>
      </c>
      <c r="M183" s="21">
        <v>0.70469624265941411</v>
      </c>
      <c r="N183" s="21">
        <v>0.67793173369381543</v>
      </c>
      <c r="O183" s="128">
        <f t="shared" ref="O183:O192" si="33">(N183-E183)*100</f>
        <v>3.0919755062896681</v>
      </c>
      <c r="P183" s="128">
        <f t="shared" ref="P183:P192" si="34">(N183-J183)*100</f>
        <v>2.1013812357211115</v>
      </c>
      <c r="Q183" s="128">
        <f t="shared" ref="Q183:Q192" si="35">(N183-M183)*100</f>
        <v>-2.6764508965598677</v>
      </c>
    </row>
    <row r="184" spans="1:17" x14ac:dyDescent="0.3">
      <c r="A184" s="36" t="s">
        <v>110</v>
      </c>
      <c r="B184" s="54">
        <v>0.61971374561166626</v>
      </c>
      <c r="C184" s="54">
        <v>0.67902883364153144</v>
      </c>
      <c r="D184" s="54">
        <v>0.72445857943359082</v>
      </c>
      <c r="E184" s="54">
        <v>0.69602085692465698</v>
      </c>
      <c r="F184" s="54">
        <v>0.67242510899629648</v>
      </c>
      <c r="G184" s="54">
        <v>0.6743464987597787</v>
      </c>
      <c r="H184" s="19">
        <v>0.6611498926050936</v>
      </c>
      <c r="I184" s="19">
        <v>0.6586668553136551</v>
      </c>
      <c r="J184" s="19">
        <v>0.66157681520722966</v>
      </c>
      <c r="K184" s="19">
        <v>0.67073415047261731</v>
      </c>
      <c r="L184" s="19">
        <v>0.69893495625713198</v>
      </c>
      <c r="M184" s="19">
        <v>0.71084496916032847</v>
      </c>
      <c r="N184" s="19">
        <v>0.68534881611176635</v>
      </c>
      <c r="O184" s="109">
        <f t="shared" si="33"/>
        <v>-1.0672040812890637</v>
      </c>
      <c r="P184" s="109">
        <f t="shared" si="34"/>
        <v>2.3772000904536683</v>
      </c>
      <c r="Q184" s="109">
        <f t="shared" si="35"/>
        <v>-2.549615304856212</v>
      </c>
    </row>
    <row r="185" spans="1:17" x14ac:dyDescent="0.3">
      <c r="A185" s="36" t="s">
        <v>389</v>
      </c>
      <c r="B185" s="54">
        <v>0.52538907190730433</v>
      </c>
      <c r="C185" s="54">
        <v>0.53932648077687551</v>
      </c>
      <c r="D185" s="54">
        <v>0.5830501597606127</v>
      </c>
      <c r="E185" s="54">
        <v>0.56356217209990589</v>
      </c>
      <c r="F185" s="54">
        <v>0.49570243779844181</v>
      </c>
      <c r="G185" s="54">
        <v>0.54426440605215154</v>
      </c>
      <c r="H185" s="19">
        <v>0.54286445449117116</v>
      </c>
      <c r="I185" s="19">
        <v>0.53917378917378922</v>
      </c>
      <c r="J185" s="19">
        <v>0.59847991313789362</v>
      </c>
      <c r="K185" s="19">
        <v>0.61139583961410915</v>
      </c>
      <c r="L185" s="19">
        <v>0.57499523537259389</v>
      </c>
      <c r="M185" s="19">
        <v>0.63800533552226557</v>
      </c>
      <c r="N185" s="19">
        <v>0.57736777367773673</v>
      </c>
      <c r="O185" s="109">
        <f t="shared" si="33"/>
        <v>1.3805601577830839</v>
      </c>
      <c r="P185" s="109">
        <f t="shared" si="34"/>
        <v>-2.1112139460156887</v>
      </c>
      <c r="Q185" s="109">
        <f t="shared" si="35"/>
        <v>-6.0637561844528847</v>
      </c>
    </row>
    <row r="186" spans="1:17" x14ac:dyDescent="0.3">
      <c r="A186" s="117" t="s">
        <v>3</v>
      </c>
      <c r="B186" s="53">
        <v>0.57356586003334686</v>
      </c>
      <c r="C186" s="53">
        <v>0.62971267976201151</v>
      </c>
      <c r="D186" s="53">
        <v>0.64212516930311003</v>
      </c>
      <c r="E186" s="53">
        <v>0.64472747582490997</v>
      </c>
      <c r="F186" s="53">
        <v>0.64084362240651715</v>
      </c>
      <c r="G186" s="53">
        <v>0.64551280867332805</v>
      </c>
      <c r="H186" s="21">
        <v>0.6610430685320553</v>
      </c>
      <c r="I186" s="21">
        <v>0.67299935559321222</v>
      </c>
      <c r="J186" s="21">
        <v>0.67577607889859681</v>
      </c>
      <c r="K186" s="21">
        <v>0.68520643155251826</v>
      </c>
      <c r="L186" s="21">
        <v>0.70965300118705588</v>
      </c>
      <c r="M186" s="21">
        <v>0.72411739178529799</v>
      </c>
      <c r="N186" s="21">
        <v>0.69400883582894912</v>
      </c>
      <c r="O186" s="128">
        <f t="shared" si="33"/>
        <v>4.9281360004039154</v>
      </c>
      <c r="P186" s="128">
        <f t="shared" si="34"/>
        <v>1.8232756930352312</v>
      </c>
      <c r="Q186" s="128">
        <f t="shared" si="35"/>
        <v>-3.010855595634887</v>
      </c>
    </row>
    <row r="187" spans="1:17" x14ac:dyDescent="0.3">
      <c r="A187" s="36" t="s">
        <v>110</v>
      </c>
      <c r="B187" s="54">
        <v>0.60517935996903649</v>
      </c>
      <c r="C187" s="54">
        <v>0.64667410522701918</v>
      </c>
      <c r="D187" s="54">
        <v>0.66591869264457826</v>
      </c>
      <c r="E187" s="54">
        <v>0.66919983814678063</v>
      </c>
      <c r="F187" s="54">
        <v>0.65997486403220962</v>
      </c>
      <c r="G187" s="54">
        <v>0.65897559921374105</v>
      </c>
      <c r="H187" s="19">
        <v>0.66943749779859818</v>
      </c>
      <c r="I187" s="19">
        <v>0.69203646983403377</v>
      </c>
      <c r="J187" s="19">
        <v>0.69186057122000177</v>
      </c>
      <c r="K187" s="19">
        <v>0.699874971584451</v>
      </c>
      <c r="L187" s="19">
        <v>0.73273522844469363</v>
      </c>
      <c r="M187" s="19">
        <v>0.748841961852861</v>
      </c>
      <c r="N187" s="19">
        <v>0.7160477275774233</v>
      </c>
      <c r="O187" s="109">
        <f t="shared" si="33"/>
        <v>4.684788943064266</v>
      </c>
      <c r="P187" s="109">
        <f t="shared" si="34"/>
        <v>2.4187156357421524</v>
      </c>
      <c r="Q187" s="109">
        <f t="shared" si="35"/>
        <v>-3.2794234275437706</v>
      </c>
    </row>
    <row r="188" spans="1:17" x14ac:dyDescent="0.3">
      <c r="A188" s="36" t="s">
        <v>389</v>
      </c>
      <c r="B188" s="54">
        <v>0.38892314015618579</v>
      </c>
      <c r="C188" s="54">
        <v>0.51533742331288346</v>
      </c>
      <c r="D188" s="54">
        <v>0.52942901121454222</v>
      </c>
      <c r="E188" s="54">
        <v>0.48646659579687629</v>
      </c>
      <c r="F188" s="54">
        <v>0.50008183306055642</v>
      </c>
      <c r="G188" s="54">
        <v>0.52784024467032475</v>
      </c>
      <c r="H188" s="19">
        <v>0.56918481402967813</v>
      </c>
      <c r="I188" s="19">
        <v>0.51326111318640266</v>
      </c>
      <c r="J188" s="19">
        <v>0.51942522618414055</v>
      </c>
      <c r="K188" s="19">
        <v>0.57989936080511351</v>
      </c>
      <c r="L188" s="19">
        <v>0.56894341695660133</v>
      </c>
      <c r="M188" s="19">
        <v>0.55199512228168823</v>
      </c>
      <c r="N188" s="19">
        <v>0.53173036243125094</v>
      </c>
      <c r="O188" s="109">
        <f t="shared" si="33"/>
        <v>4.5263766634374649</v>
      </c>
      <c r="P188" s="109">
        <f t="shared" si="34"/>
        <v>1.2305136247110382</v>
      </c>
      <c r="Q188" s="109">
        <f t="shared" si="35"/>
        <v>-2.0264759850437297</v>
      </c>
    </row>
    <row r="189" spans="1:17" x14ac:dyDescent="0.3">
      <c r="A189" s="117" t="s">
        <v>4</v>
      </c>
      <c r="B189" s="53">
        <v>0.74589589589589589</v>
      </c>
      <c r="C189" s="53">
        <v>0.75323608807363318</v>
      </c>
      <c r="D189" s="53">
        <v>0.76499080458030289</v>
      </c>
      <c r="E189" s="53">
        <v>0.78341112609342045</v>
      </c>
      <c r="F189" s="53">
        <v>0.74490860185540975</v>
      </c>
      <c r="G189" s="53">
        <v>0.74591934791350045</v>
      </c>
      <c r="H189" s="21">
        <v>0.74955205065191677</v>
      </c>
      <c r="I189" s="21">
        <v>0.7632131133158353</v>
      </c>
      <c r="J189" s="21">
        <v>0.76876480860221286</v>
      </c>
      <c r="K189" s="21">
        <v>0.77963977637450999</v>
      </c>
      <c r="L189" s="21">
        <v>0.78797974225126965</v>
      </c>
      <c r="M189" s="21">
        <v>0.78943648533080779</v>
      </c>
      <c r="N189" s="21">
        <v>0.79715535475330579</v>
      </c>
      <c r="O189" s="128">
        <f t="shared" si="33"/>
        <v>1.3744228659885338</v>
      </c>
      <c r="P189" s="128">
        <f t="shared" si="34"/>
        <v>2.8390546151092932</v>
      </c>
      <c r="Q189" s="128">
        <f t="shared" si="35"/>
        <v>0.77188694224979981</v>
      </c>
    </row>
    <row r="190" spans="1:17" x14ac:dyDescent="0.3">
      <c r="A190" s="36" t="s">
        <v>110</v>
      </c>
      <c r="B190" s="54">
        <v>0.77763899406945525</v>
      </c>
      <c r="C190" s="54">
        <v>0.77932764397711918</v>
      </c>
      <c r="D190" s="54">
        <v>0.79607292641502891</v>
      </c>
      <c r="E190" s="54">
        <v>0.80030579111629518</v>
      </c>
      <c r="F190" s="54">
        <v>0.75236179020091443</v>
      </c>
      <c r="G190" s="54">
        <v>0.75892798010199203</v>
      </c>
      <c r="H190" s="19">
        <v>0.75962505957739768</v>
      </c>
      <c r="I190" s="19">
        <v>0.78393188127787361</v>
      </c>
      <c r="J190" s="19">
        <v>0.78478234848182582</v>
      </c>
      <c r="K190" s="19">
        <v>0.79019772019507606</v>
      </c>
      <c r="L190" s="19">
        <v>0.79789167029567676</v>
      </c>
      <c r="M190" s="19">
        <v>0.79920924619246114</v>
      </c>
      <c r="N190" s="19">
        <v>0.80434684481357765</v>
      </c>
      <c r="O190" s="109">
        <f t="shared" si="33"/>
        <v>0.40410536972824707</v>
      </c>
      <c r="P190" s="109">
        <f t="shared" si="34"/>
        <v>1.9564496331751835</v>
      </c>
      <c r="Q190" s="109">
        <f t="shared" si="35"/>
        <v>0.51375986211165126</v>
      </c>
    </row>
    <row r="191" spans="1:17" x14ac:dyDescent="0.3">
      <c r="A191" s="36" t="s">
        <v>389</v>
      </c>
      <c r="B191" s="54">
        <v>0.56858759545129922</v>
      </c>
      <c r="C191" s="54">
        <v>0.56468227424749162</v>
      </c>
      <c r="D191" s="54">
        <v>0.55054701978836607</v>
      </c>
      <c r="E191" s="54">
        <v>0.66251198465963568</v>
      </c>
      <c r="F191" s="54">
        <v>0.59872701555869867</v>
      </c>
      <c r="G191" s="54">
        <v>0.58277962347729795</v>
      </c>
      <c r="H191" s="19">
        <v>0.60190729651807495</v>
      </c>
      <c r="I191" s="19">
        <v>0.56970063501663137</v>
      </c>
      <c r="J191" s="19">
        <v>0.61066477630749838</v>
      </c>
      <c r="K191" s="19">
        <v>0.58748830370271354</v>
      </c>
      <c r="L191" s="19">
        <v>0.6268310546875</v>
      </c>
      <c r="M191" s="19">
        <v>0.58403361344537819</v>
      </c>
      <c r="N191" s="19">
        <v>0.63977609483042475</v>
      </c>
      <c r="O191" s="109">
        <f t="shared" si="33"/>
        <v>-2.2735889829210931</v>
      </c>
      <c r="P191" s="109">
        <f t="shared" si="34"/>
        <v>2.9111318522926366</v>
      </c>
      <c r="Q191" s="109">
        <f t="shared" si="35"/>
        <v>5.5742481385046556</v>
      </c>
    </row>
    <row r="192" spans="1:17" x14ac:dyDescent="0.3">
      <c r="A192" s="23" t="s">
        <v>1</v>
      </c>
      <c r="B192" s="77">
        <v>0.66641206969367495</v>
      </c>
      <c r="C192" s="77">
        <v>0.69325666580760736</v>
      </c>
      <c r="D192" s="77">
        <v>0.70972731591448934</v>
      </c>
      <c r="E192" s="77">
        <v>0.71290200606342968</v>
      </c>
      <c r="F192" s="77">
        <v>0.6847376491508389</v>
      </c>
      <c r="G192" s="77">
        <v>0.69004787994207506</v>
      </c>
      <c r="H192" s="21">
        <v>0.69483416816612364</v>
      </c>
      <c r="I192" s="21">
        <v>0.70547821259550292</v>
      </c>
      <c r="J192" s="21">
        <v>0.71206442495066025</v>
      </c>
      <c r="K192" s="21">
        <v>0.72408494469778573</v>
      </c>
      <c r="L192" s="21">
        <v>0.74073017412722419</v>
      </c>
      <c r="M192" s="21">
        <v>0.74975610526149616</v>
      </c>
      <c r="N192" s="21">
        <v>0.73626359750746562</v>
      </c>
      <c r="O192" s="128">
        <f t="shared" si="33"/>
        <v>2.3361591444035934</v>
      </c>
      <c r="P192" s="128">
        <f t="shared" si="34"/>
        <v>2.4199172556805371</v>
      </c>
      <c r="Q192" s="128">
        <f t="shared" si="35"/>
        <v>-1.3492507754030547</v>
      </c>
    </row>
    <row r="193" spans="1:14" x14ac:dyDescent="0.3">
      <c r="A193" s="70"/>
      <c r="B193" s="7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x14ac:dyDescent="0.3">
      <c r="A194" s="70"/>
      <c r="B194" s="7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3">
      <c r="A195" s="112" t="s">
        <v>401</v>
      </c>
      <c r="B195" s="74"/>
      <c r="C195" s="64"/>
      <c r="D195" s="64"/>
      <c r="E195" s="64"/>
      <c r="F195" s="64"/>
      <c r="G195" s="64"/>
      <c r="H195" s="7"/>
      <c r="I195" s="7"/>
      <c r="J195" s="7"/>
      <c r="K195" s="7"/>
      <c r="L195" s="7"/>
      <c r="M195" s="7"/>
      <c r="N195" s="7"/>
    </row>
    <row r="196" spans="1:14" x14ac:dyDescent="0.3">
      <c r="A196" s="70"/>
      <c r="B196" s="7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x14ac:dyDescent="0.3">
      <c r="A197" s="75" t="s">
        <v>83</v>
      </c>
      <c r="B197" s="75"/>
      <c r="C197" s="65"/>
      <c r="D197" s="65"/>
      <c r="E197" s="65"/>
      <c r="F197" s="65"/>
      <c r="G197" s="65"/>
    </row>
    <row r="216" spans="1:16" x14ac:dyDescent="0.3">
      <c r="A216" s="76"/>
      <c r="B216" s="76"/>
      <c r="C216" s="66"/>
      <c r="D216" s="66"/>
      <c r="E216" s="66"/>
      <c r="F216" s="66"/>
      <c r="G216" s="66"/>
      <c r="H216" s="2"/>
      <c r="I216" s="2"/>
      <c r="J216" s="2"/>
      <c r="K216" s="2"/>
      <c r="L216" s="2"/>
      <c r="M216" s="2"/>
      <c r="N216" s="2"/>
      <c r="O216" s="124"/>
      <c r="P216" s="124"/>
    </row>
  </sheetData>
  <hyperlinks>
    <hyperlink ref="A197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384"/>
  <sheetViews>
    <sheetView showGridLines="0" zoomScaleNormal="100" workbookViewId="0">
      <pane ySplit="4" topLeftCell="A5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45.33203125" style="29" customWidth="1"/>
    <col min="2" max="7" width="9.33203125" style="51" customWidth="1"/>
    <col min="8" max="11" width="9.33203125" style="29" customWidth="1"/>
    <col min="12" max="12" width="9.33203125" style="51" customWidth="1"/>
    <col min="13" max="13" width="9.33203125" style="29" customWidth="1"/>
    <col min="14" max="14" width="9.33203125" style="51" customWidth="1"/>
    <col min="15" max="15" width="13.88671875" style="121" customWidth="1"/>
    <col min="16" max="17" width="14.6640625" style="121" customWidth="1"/>
    <col min="18" max="16384" width="11.44140625" style="29"/>
  </cols>
  <sheetData>
    <row r="1" spans="1:18" ht="27" customHeight="1" x14ac:dyDescent="0.3">
      <c r="A1" s="42" t="s">
        <v>125</v>
      </c>
      <c r="B1" s="42"/>
      <c r="C1" s="42"/>
      <c r="D1" s="42"/>
      <c r="E1" s="42"/>
      <c r="F1" s="42"/>
      <c r="G1" s="42"/>
      <c r="H1" s="8"/>
      <c r="I1" s="8"/>
      <c r="J1" s="8"/>
      <c r="K1" s="8"/>
      <c r="L1" s="8"/>
    </row>
    <row r="2" spans="1:18" ht="15" customHeight="1" x14ac:dyDescent="0.3">
      <c r="A2" s="78"/>
      <c r="B2" s="78"/>
      <c r="C2" s="40"/>
      <c r="D2" s="40"/>
      <c r="E2" s="40"/>
      <c r="F2" s="40"/>
      <c r="G2" s="40"/>
      <c r="H2" s="37"/>
      <c r="I2" s="37"/>
      <c r="J2" s="37"/>
      <c r="K2" s="37"/>
      <c r="L2" s="48"/>
      <c r="M2" s="37"/>
      <c r="N2" s="48"/>
      <c r="O2" s="130"/>
      <c r="P2" s="130"/>
      <c r="Q2" s="130"/>
    </row>
    <row r="3" spans="1:18" ht="15" customHeight="1" x14ac:dyDescent="0.3">
      <c r="A3" s="78" t="s">
        <v>135</v>
      </c>
      <c r="B3" s="78"/>
      <c r="C3" s="45"/>
      <c r="D3" s="45"/>
      <c r="E3" s="45"/>
      <c r="F3" s="45"/>
      <c r="G3" s="45"/>
      <c r="H3" s="37"/>
      <c r="I3" s="37"/>
      <c r="J3" s="37"/>
      <c r="K3" s="37"/>
      <c r="L3" s="48"/>
      <c r="M3" s="37"/>
      <c r="N3" s="48"/>
      <c r="O3" s="130"/>
      <c r="P3" s="130"/>
      <c r="Q3" s="130"/>
    </row>
    <row r="4" spans="1:18" x14ac:dyDescent="0.3">
      <c r="A4" s="6"/>
      <c r="B4" s="52"/>
      <c r="C4" s="52"/>
      <c r="D4" s="52"/>
      <c r="E4" s="52"/>
      <c r="F4" s="52"/>
      <c r="G4" s="52"/>
      <c r="H4" s="6"/>
      <c r="I4" s="6"/>
      <c r="J4" s="6"/>
      <c r="K4" s="6"/>
      <c r="L4" s="52"/>
      <c r="M4" s="6"/>
      <c r="N4" s="52"/>
      <c r="O4" s="123"/>
      <c r="P4" s="123"/>
    </row>
    <row r="5" spans="1:18" ht="17.399999999999999" x14ac:dyDescent="0.3">
      <c r="A5" s="30" t="s">
        <v>422</v>
      </c>
      <c r="B5" s="30"/>
      <c r="C5" s="30"/>
      <c r="D5" s="30"/>
      <c r="E5" s="30"/>
      <c r="F5" s="30"/>
      <c r="G5" s="30"/>
      <c r="H5" s="6"/>
      <c r="I5" s="6"/>
      <c r="J5" s="6"/>
      <c r="K5" s="6"/>
      <c r="L5" s="52"/>
      <c r="M5" s="6"/>
      <c r="N5" s="52"/>
      <c r="O5" s="123"/>
      <c r="P5" s="123"/>
      <c r="Q5" s="124"/>
    </row>
    <row r="6" spans="1:18" ht="41.4" x14ac:dyDescent="0.3">
      <c r="A6" s="17" t="s">
        <v>111</v>
      </c>
      <c r="B6" s="49">
        <v>2007</v>
      </c>
      <c r="C6" s="49">
        <v>2008</v>
      </c>
      <c r="D6" s="49">
        <v>2009</v>
      </c>
      <c r="E6" s="49">
        <v>2010</v>
      </c>
      <c r="F6" s="49">
        <v>2011</v>
      </c>
      <c r="G6" s="49">
        <v>2012</v>
      </c>
      <c r="H6" s="49">
        <v>2013</v>
      </c>
      <c r="I6" s="49">
        <v>2014</v>
      </c>
      <c r="J6" s="49">
        <v>2015</v>
      </c>
      <c r="K6" s="49">
        <v>2016</v>
      </c>
      <c r="L6" s="49">
        <v>2017</v>
      </c>
      <c r="M6" s="49">
        <v>2018</v>
      </c>
      <c r="N6" s="49">
        <v>2019</v>
      </c>
      <c r="O6" s="125" t="s">
        <v>384</v>
      </c>
      <c r="P6" s="125" t="s">
        <v>385</v>
      </c>
      <c r="Q6" s="125" t="s">
        <v>386</v>
      </c>
    </row>
    <row r="7" spans="1:18" x14ac:dyDescent="0.3">
      <c r="A7" s="18" t="s">
        <v>16</v>
      </c>
      <c r="B7" s="19">
        <v>0.64637223974763403</v>
      </c>
      <c r="C7" s="19">
        <v>0.75188548560874247</v>
      </c>
      <c r="D7" s="19">
        <v>0.7810505645557192</v>
      </c>
      <c r="E7" s="19">
        <v>0.71974789915966386</v>
      </c>
      <c r="F7" s="19">
        <v>0.67139087088261162</v>
      </c>
      <c r="G7" s="19">
        <v>0.69270778049039383</v>
      </c>
      <c r="H7" s="19">
        <v>0.67448200654307522</v>
      </c>
      <c r="I7" s="19">
        <v>0.66183359357573057</v>
      </c>
      <c r="J7" s="19">
        <v>0.67311906501095686</v>
      </c>
      <c r="K7" s="19">
        <v>0.699890337516754</v>
      </c>
      <c r="L7" s="19">
        <v>0.69042981430982986</v>
      </c>
      <c r="M7" s="19">
        <v>0.72199110601061545</v>
      </c>
      <c r="N7" s="19">
        <v>0.70754998507908085</v>
      </c>
      <c r="O7" s="109">
        <f t="shared" ref="O7:O26" si="0">(N7-E7)*100</f>
        <v>-1.2197914080583017</v>
      </c>
      <c r="P7" s="109">
        <f t="shared" ref="P7:P26" si="1">(N7-J7)*100</f>
        <v>3.4430920068123982</v>
      </c>
      <c r="Q7" s="109">
        <f t="shared" ref="Q7:Q26" si="2">(N7-M7)*100</f>
        <v>-1.4441120931534601</v>
      </c>
      <c r="R7" s="31"/>
    </row>
    <row r="8" spans="1:18" x14ac:dyDescent="0.3">
      <c r="A8" s="18" t="s">
        <v>17</v>
      </c>
      <c r="B8" s="19">
        <v>0.53980288097043216</v>
      </c>
      <c r="C8" s="19">
        <v>0.56256800870511425</v>
      </c>
      <c r="D8" s="19">
        <v>0.65043816942551125</v>
      </c>
      <c r="E8" s="19">
        <v>0.609230149133414</v>
      </c>
      <c r="F8" s="19">
        <v>0.59328574184835037</v>
      </c>
      <c r="G8" s="19">
        <v>0.61999236932468527</v>
      </c>
      <c r="H8" s="19">
        <v>0.64474587912087911</v>
      </c>
      <c r="I8" s="19">
        <v>0.67527359781121754</v>
      </c>
      <c r="J8" s="19">
        <v>0.6703405165323244</v>
      </c>
      <c r="K8" s="19">
        <v>0.67386007657500868</v>
      </c>
      <c r="L8" s="19">
        <v>0.70652362000346081</v>
      </c>
      <c r="M8" s="19">
        <v>0.70688812896922326</v>
      </c>
      <c r="N8" s="19">
        <v>0.67700585535686031</v>
      </c>
      <c r="O8" s="109">
        <f t="shared" si="0"/>
        <v>6.7775706223446308</v>
      </c>
      <c r="P8" s="109">
        <f t="shared" si="1"/>
        <v>0.66653388245359046</v>
      </c>
      <c r="Q8" s="109">
        <f t="shared" si="2"/>
        <v>-2.9882273612362953</v>
      </c>
      <c r="R8" s="31"/>
    </row>
    <row r="9" spans="1:18" x14ac:dyDescent="0.3">
      <c r="A9" s="18" t="s">
        <v>20</v>
      </c>
      <c r="B9" s="19">
        <v>0.69437340153452687</v>
      </c>
      <c r="C9" s="19">
        <v>0.67944621938232164</v>
      </c>
      <c r="D9" s="19">
        <v>0.72582619339045285</v>
      </c>
      <c r="E9" s="19">
        <v>0.7204808930871619</v>
      </c>
      <c r="F9" s="19">
        <v>0.72029102667744538</v>
      </c>
      <c r="G9" s="19">
        <v>0.70652570178636531</v>
      </c>
      <c r="H9" s="19">
        <v>0.72533225936367296</v>
      </c>
      <c r="I9" s="19">
        <v>0.72605965463108324</v>
      </c>
      <c r="J9" s="19">
        <v>0.72497402147558021</v>
      </c>
      <c r="K9" s="19">
        <v>0.77089688834655279</v>
      </c>
      <c r="L9" s="19">
        <v>0.75912938331318014</v>
      </c>
      <c r="M9" s="19">
        <v>0.7895457658068934</v>
      </c>
      <c r="N9" s="19">
        <v>0.76439089692101736</v>
      </c>
      <c r="O9" s="109">
        <f t="shared" si="0"/>
        <v>4.3910003833855455</v>
      </c>
      <c r="P9" s="109">
        <f t="shared" si="1"/>
        <v>3.9416875445437149</v>
      </c>
      <c r="Q9" s="109">
        <f t="shared" si="2"/>
        <v>-2.5154868885876036</v>
      </c>
      <c r="R9" s="31"/>
    </row>
    <row r="10" spans="1:18" x14ac:dyDescent="0.3">
      <c r="A10" s="18" t="s">
        <v>18</v>
      </c>
      <c r="B10" s="19">
        <v>0.60207736389684818</v>
      </c>
      <c r="C10" s="19">
        <v>0.62053936257150644</v>
      </c>
      <c r="D10" s="19">
        <v>0.63696202531645574</v>
      </c>
      <c r="E10" s="19">
        <v>0.61868512110726648</v>
      </c>
      <c r="F10" s="19">
        <v>0.60265054638456172</v>
      </c>
      <c r="G10" s="19">
        <v>0.59407008086253366</v>
      </c>
      <c r="H10" s="19">
        <v>0.64779005524861877</v>
      </c>
      <c r="I10" s="19">
        <v>0.61949439666406048</v>
      </c>
      <c r="J10" s="19">
        <v>0.66945107398568016</v>
      </c>
      <c r="K10" s="19">
        <v>0.66007445323406233</v>
      </c>
      <c r="L10" s="19">
        <v>0.681219512195122</v>
      </c>
      <c r="M10" s="19">
        <v>0.7022022022022022</v>
      </c>
      <c r="N10" s="19">
        <v>0.66206216082881109</v>
      </c>
      <c r="O10" s="109">
        <f t="shared" si="0"/>
        <v>4.3377039721544612</v>
      </c>
      <c r="P10" s="109">
        <f t="shared" si="1"/>
        <v>-0.73889131568690702</v>
      </c>
      <c r="Q10" s="109">
        <f t="shared" si="2"/>
        <v>-4.0140041373391107</v>
      </c>
      <c r="R10" s="31"/>
    </row>
    <row r="11" spans="1:18" x14ac:dyDescent="0.3">
      <c r="A11" s="18" t="s">
        <v>19</v>
      </c>
      <c r="B11" s="19">
        <v>0.58395245170876675</v>
      </c>
      <c r="C11" s="19">
        <v>0.5882594417077176</v>
      </c>
      <c r="D11" s="19">
        <v>0.61447562776957165</v>
      </c>
      <c r="E11" s="19">
        <v>0.63757961783439487</v>
      </c>
      <c r="F11" s="19">
        <v>0.60279187817258884</v>
      </c>
      <c r="G11" s="19">
        <v>0.63729508196721307</v>
      </c>
      <c r="H11" s="19">
        <v>0.66987522281639933</v>
      </c>
      <c r="I11" s="19">
        <v>0.65631330182309255</v>
      </c>
      <c r="J11" s="19">
        <v>0.64832869080779942</v>
      </c>
      <c r="K11" s="19">
        <v>0.64838909541511769</v>
      </c>
      <c r="L11" s="19">
        <v>0.69483985765124556</v>
      </c>
      <c r="M11" s="19">
        <v>0.68839285714285714</v>
      </c>
      <c r="N11" s="19">
        <v>0.64490696941028069</v>
      </c>
      <c r="O11" s="109">
        <f t="shared" si="0"/>
        <v>0.7327351575885821</v>
      </c>
      <c r="P11" s="109">
        <f t="shared" si="1"/>
        <v>-0.34217213975187288</v>
      </c>
      <c r="Q11" s="109">
        <f t="shared" si="2"/>
        <v>-4.348588773257644</v>
      </c>
      <c r="R11" s="31"/>
    </row>
    <row r="12" spans="1:18" x14ac:dyDescent="0.3">
      <c r="A12" s="18" t="s">
        <v>22</v>
      </c>
      <c r="B12" s="19">
        <v>0.63247863247863245</v>
      </c>
      <c r="C12" s="19">
        <v>0.6153005464480874</v>
      </c>
      <c r="D12" s="19">
        <v>0.66598778004073322</v>
      </c>
      <c r="E12" s="19">
        <v>0.67730173199635368</v>
      </c>
      <c r="F12" s="19">
        <v>0.66165951359084407</v>
      </c>
      <c r="G12" s="19">
        <v>0.60513532269257464</v>
      </c>
      <c r="H12" s="19">
        <v>0.63208616780045357</v>
      </c>
      <c r="I12" s="19">
        <v>0.63645726055612772</v>
      </c>
      <c r="J12" s="19">
        <v>0.61207645525629883</v>
      </c>
      <c r="K12" s="19">
        <v>0.62572062084257207</v>
      </c>
      <c r="L12" s="19">
        <v>0.65263157894736845</v>
      </c>
      <c r="M12" s="19">
        <v>0.69458631256384062</v>
      </c>
      <c r="N12" s="19">
        <v>0.64370437956204385</v>
      </c>
      <c r="O12" s="109">
        <f t="shared" si="0"/>
        <v>-3.3597352434309835</v>
      </c>
      <c r="P12" s="109">
        <f t="shared" si="1"/>
        <v>3.1627924305745014</v>
      </c>
      <c r="Q12" s="109">
        <f t="shared" si="2"/>
        <v>-5.0881933001796771</v>
      </c>
      <c r="R12" s="31"/>
    </row>
    <row r="13" spans="1:18" x14ac:dyDescent="0.3">
      <c r="A13" s="18" t="s">
        <v>24</v>
      </c>
      <c r="B13" s="19">
        <v>0.61246612466124661</v>
      </c>
      <c r="C13" s="19">
        <v>0.6354300385109114</v>
      </c>
      <c r="D13" s="19">
        <v>0.66592178770949717</v>
      </c>
      <c r="E13" s="19">
        <v>0.69050410316529898</v>
      </c>
      <c r="F13" s="19">
        <v>0.67129629629629628</v>
      </c>
      <c r="G13" s="19">
        <v>0.72921615201900236</v>
      </c>
      <c r="H13" s="19">
        <v>0.71478140180430261</v>
      </c>
      <c r="I13" s="19">
        <v>0.71055684454756385</v>
      </c>
      <c r="J13" s="19">
        <v>0.74987367357251133</v>
      </c>
      <c r="K13" s="19">
        <v>0.71277086214845553</v>
      </c>
      <c r="L13" s="19">
        <v>0.74701195219123506</v>
      </c>
      <c r="M13" s="19">
        <v>0.71510119356512714</v>
      </c>
      <c r="N13" s="19">
        <v>0.66916588566073099</v>
      </c>
      <c r="O13" s="109">
        <f t="shared" si="0"/>
        <v>-2.1338217504567991</v>
      </c>
      <c r="P13" s="109">
        <f t="shared" si="1"/>
        <v>-8.0707787911780358</v>
      </c>
      <c r="Q13" s="109">
        <f t="shared" si="2"/>
        <v>-4.5935307904396154</v>
      </c>
      <c r="R13" s="31"/>
    </row>
    <row r="14" spans="1:18" x14ac:dyDescent="0.3">
      <c r="A14" s="18" t="s">
        <v>21</v>
      </c>
      <c r="B14" s="19">
        <v>0.54229432213209738</v>
      </c>
      <c r="C14" s="19">
        <v>0.55555555555555558</v>
      </c>
      <c r="D14" s="19">
        <v>0.56505576208178443</v>
      </c>
      <c r="E14" s="19">
        <v>0.54362934362934368</v>
      </c>
      <c r="F14" s="19">
        <v>0.58357558139534882</v>
      </c>
      <c r="G14" s="19">
        <v>0.59079283887468026</v>
      </c>
      <c r="H14" s="19">
        <v>0.56830907054871216</v>
      </c>
      <c r="I14" s="19">
        <v>0.59768907563025209</v>
      </c>
      <c r="J14" s="19">
        <v>0.59185700099304861</v>
      </c>
      <c r="K14" s="19">
        <v>0.57949159844894438</v>
      </c>
      <c r="L14" s="19">
        <v>0.56774697383834438</v>
      </c>
      <c r="M14" s="19">
        <v>0.58957025591501688</v>
      </c>
      <c r="N14" s="19">
        <v>0.52760441670667302</v>
      </c>
      <c r="O14" s="109">
        <f t="shared" si="0"/>
        <v>-1.6024926922670657</v>
      </c>
      <c r="P14" s="109">
        <f t="shared" si="1"/>
        <v>-6.4252584286375587</v>
      </c>
      <c r="Q14" s="109">
        <f t="shared" si="2"/>
        <v>-6.1965839208343869</v>
      </c>
      <c r="R14" s="31"/>
    </row>
    <row r="15" spans="1:18" x14ac:dyDescent="0.3">
      <c r="A15" s="18" t="s">
        <v>56</v>
      </c>
      <c r="B15" s="19">
        <v>0.53365098272781419</v>
      </c>
      <c r="C15" s="19">
        <v>0.61113949923352073</v>
      </c>
      <c r="D15" s="19">
        <v>0.56674584323040378</v>
      </c>
      <c r="E15" s="19">
        <v>0.60677083333333337</v>
      </c>
      <c r="F15" s="19">
        <v>0.59874279727606072</v>
      </c>
      <c r="G15" s="19">
        <v>0.61391989494418908</v>
      </c>
      <c r="H15" s="19">
        <v>0.6242523110386079</v>
      </c>
      <c r="I15" s="19">
        <v>0.63296703296703294</v>
      </c>
      <c r="J15" s="19">
        <v>0.6155543298400441</v>
      </c>
      <c r="K15" s="19">
        <v>0.68173258003766479</v>
      </c>
      <c r="L15" s="19">
        <v>0.72176949941792778</v>
      </c>
      <c r="M15" s="19">
        <v>0.73693086003372676</v>
      </c>
      <c r="N15" s="19">
        <v>0.71749755620723366</v>
      </c>
      <c r="O15" s="109">
        <f t="shared" si="0"/>
        <v>11.072672287390029</v>
      </c>
      <c r="P15" s="109">
        <f t="shared" si="1"/>
        <v>10.194322636718955</v>
      </c>
      <c r="Q15" s="109">
        <f t="shared" si="2"/>
        <v>-1.9433303826493109</v>
      </c>
      <c r="R15" s="31"/>
    </row>
    <row r="16" spans="1:18" x14ac:dyDescent="0.3">
      <c r="A16" s="18" t="s">
        <v>23</v>
      </c>
      <c r="B16" s="19">
        <v>0.60291060291060294</v>
      </c>
      <c r="C16" s="19">
        <v>0.64308681672025725</v>
      </c>
      <c r="D16" s="19">
        <v>0.75276125743415467</v>
      </c>
      <c r="E16" s="19">
        <v>0.68590704647676159</v>
      </c>
      <c r="F16" s="19">
        <v>0.63138948884089274</v>
      </c>
      <c r="G16" s="19">
        <v>0.55741279069767447</v>
      </c>
      <c r="H16" s="19">
        <v>0.60384870603848706</v>
      </c>
      <c r="I16" s="19">
        <v>0.59784075573549256</v>
      </c>
      <c r="J16" s="19">
        <v>0.5961768219832736</v>
      </c>
      <c r="K16" s="19">
        <v>0.61759530791788853</v>
      </c>
      <c r="L16" s="19">
        <v>0.671609006040637</v>
      </c>
      <c r="M16" s="19">
        <v>0.68775933609958506</v>
      </c>
      <c r="N16" s="19">
        <v>0.64004149377593356</v>
      </c>
      <c r="O16" s="109">
        <f t="shared" si="0"/>
        <v>-4.5865552700828038</v>
      </c>
      <c r="P16" s="109">
        <f t="shared" si="1"/>
        <v>4.3864671792659955</v>
      </c>
      <c r="Q16" s="109">
        <f t="shared" si="2"/>
        <v>-4.7717842323651505</v>
      </c>
      <c r="R16" s="31"/>
    </row>
    <row r="17" spans="1:18" x14ac:dyDescent="0.3">
      <c r="A17" s="18" t="s">
        <v>30</v>
      </c>
      <c r="B17" s="19">
        <v>0.58660508083140872</v>
      </c>
      <c r="C17" s="19">
        <v>0.66531165311653118</v>
      </c>
      <c r="D17" s="19">
        <v>0.77103301384451539</v>
      </c>
      <c r="E17" s="19">
        <v>0.69309989701338826</v>
      </c>
      <c r="F17" s="19">
        <v>0.67525298988040483</v>
      </c>
      <c r="G17" s="19">
        <v>0.71251193887297037</v>
      </c>
      <c r="H17" s="19">
        <v>0.64152791380999019</v>
      </c>
      <c r="I17" s="19">
        <v>0.73116089613034618</v>
      </c>
      <c r="J17" s="19">
        <v>0.69296013570822734</v>
      </c>
      <c r="K17" s="19">
        <v>0.68822674418604646</v>
      </c>
      <c r="L17" s="19">
        <v>0.68902821316614415</v>
      </c>
      <c r="M17" s="19">
        <v>0.69527649769585254</v>
      </c>
      <c r="N17" s="19">
        <v>0.65643835616438351</v>
      </c>
      <c r="O17" s="109">
        <f t="shared" si="0"/>
        <v>-3.6661540849004748</v>
      </c>
      <c r="P17" s="109">
        <f t="shared" si="1"/>
        <v>-3.6521779543843835</v>
      </c>
      <c r="Q17" s="109">
        <f t="shared" si="2"/>
        <v>-3.8838141531469028</v>
      </c>
      <c r="R17" s="31"/>
    </row>
    <row r="18" spans="1:18" x14ac:dyDescent="0.3">
      <c r="A18" s="18" t="s">
        <v>26</v>
      </c>
      <c r="B18" s="19">
        <v>0.58595988538681953</v>
      </c>
      <c r="C18" s="19">
        <v>0.59786950732356858</v>
      </c>
      <c r="D18" s="19">
        <v>0.60301507537688437</v>
      </c>
      <c r="E18" s="19">
        <v>0.64300411522633749</v>
      </c>
      <c r="F18" s="19">
        <v>0.58529111338100104</v>
      </c>
      <c r="G18" s="19">
        <v>0.60804490177736203</v>
      </c>
      <c r="H18" s="19">
        <v>0.64458300857365547</v>
      </c>
      <c r="I18" s="19">
        <v>0.65079365079365081</v>
      </c>
      <c r="J18" s="19">
        <v>0.64935064935064934</v>
      </c>
      <c r="K18" s="19">
        <v>0.68434670116429497</v>
      </c>
      <c r="L18" s="19">
        <v>0.71573301549463653</v>
      </c>
      <c r="M18" s="19">
        <v>0.69446030839520279</v>
      </c>
      <c r="N18" s="19">
        <v>0.68316268486916953</v>
      </c>
      <c r="O18" s="109">
        <f t="shared" si="0"/>
        <v>4.0158569642832038</v>
      </c>
      <c r="P18" s="109">
        <f t="shared" si="1"/>
        <v>3.3812035518520189</v>
      </c>
      <c r="Q18" s="109">
        <f t="shared" si="2"/>
        <v>-1.1297623526033251</v>
      </c>
      <c r="R18" s="31"/>
    </row>
    <row r="19" spans="1:18" x14ac:dyDescent="0.3">
      <c r="A19" s="18" t="s">
        <v>27</v>
      </c>
      <c r="B19" s="19">
        <v>0.80645161290322576</v>
      </c>
      <c r="C19" s="19">
        <v>0.83096366508688779</v>
      </c>
      <c r="D19" s="19">
        <v>0.91247002398081534</v>
      </c>
      <c r="E19" s="19">
        <v>0.79661016949152541</v>
      </c>
      <c r="F19" s="19">
        <v>0.77485928705440899</v>
      </c>
      <c r="G19" s="19">
        <v>0.78629032258064513</v>
      </c>
      <c r="H19" s="19">
        <v>0.73819055244195353</v>
      </c>
      <c r="I19" s="19">
        <v>0.76952526799387444</v>
      </c>
      <c r="J19" s="19">
        <v>0.7655367231638418</v>
      </c>
      <c r="K19" s="19">
        <v>0.76991150442477874</v>
      </c>
      <c r="L19" s="19">
        <v>0.76664736537347999</v>
      </c>
      <c r="M19" s="19">
        <v>0.74888641425389757</v>
      </c>
      <c r="N19" s="19">
        <v>0.76440092165898621</v>
      </c>
      <c r="O19" s="109">
        <f t="shared" si="0"/>
        <v>-3.2209247832539201</v>
      </c>
      <c r="P19" s="109">
        <f t="shared" si="1"/>
        <v>-0.11358015048555936</v>
      </c>
      <c r="Q19" s="109">
        <f t="shared" si="2"/>
        <v>1.551450740508864</v>
      </c>
      <c r="R19" s="31"/>
    </row>
    <row r="20" spans="1:18" x14ac:dyDescent="0.3">
      <c r="A20" s="18" t="s">
        <v>136</v>
      </c>
      <c r="B20" s="19">
        <v>0.57494866529774125</v>
      </c>
      <c r="C20" s="19">
        <v>0.53125</v>
      </c>
      <c r="D20" s="19">
        <v>0.58518518518518514</v>
      </c>
      <c r="E20" s="19">
        <v>0.61010362694300513</v>
      </c>
      <c r="F20" s="19">
        <v>0.58068614993646761</v>
      </c>
      <c r="G20" s="19">
        <v>0.58192771084337347</v>
      </c>
      <c r="H20" s="19">
        <v>0.6004273504273504</v>
      </c>
      <c r="I20" s="19">
        <v>0.59631901840490797</v>
      </c>
      <c r="J20" s="19">
        <v>0.67784431137724555</v>
      </c>
      <c r="K20" s="19">
        <v>0.67725409836065575</v>
      </c>
      <c r="L20" s="19">
        <v>0.71046600458365161</v>
      </c>
      <c r="M20" s="19">
        <v>0.70099009900990095</v>
      </c>
      <c r="N20" s="19">
        <v>0.66647058823529415</v>
      </c>
      <c r="O20" s="109">
        <f t="shared" si="0"/>
        <v>5.636696129228902</v>
      </c>
      <c r="P20" s="109">
        <f t="shared" si="1"/>
        <v>-1.1373723141951397</v>
      </c>
      <c r="Q20" s="109">
        <f t="shared" si="2"/>
        <v>-3.4519510774606799</v>
      </c>
      <c r="R20" s="31"/>
    </row>
    <row r="21" spans="1:18" x14ac:dyDescent="0.3">
      <c r="A21" s="18" t="s">
        <v>28</v>
      </c>
      <c r="B21" s="19">
        <v>0.54817275747508309</v>
      </c>
      <c r="C21" s="19">
        <v>0.54847908745247154</v>
      </c>
      <c r="D21" s="19">
        <v>0.62696850393700787</v>
      </c>
      <c r="E21" s="19">
        <v>0.62893617021276593</v>
      </c>
      <c r="F21" s="19">
        <v>0.60431034482758617</v>
      </c>
      <c r="G21" s="19">
        <v>0.61696178937558244</v>
      </c>
      <c r="H21" s="19">
        <v>0.61145926589077892</v>
      </c>
      <c r="I21" s="19">
        <v>0.67624683009298392</v>
      </c>
      <c r="J21" s="19">
        <v>0.68309859154929575</v>
      </c>
      <c r="K21" s="19">
        <v>0.65579984836997729</v>
      </c>
      <c r="L21" s="19">
        <v>0.69635036496350367</v>
      </c>
      <c r="M21" s="19">
        <v>0.71548703573931327</v>
      </c>
      <c r="N21" s="19">
        <v>0.71227080394922426</v>
      </c>
      <c r="O21" s="109">
        <f t="shared" si="0"/>
        <v>8.3334633736458326</v>
      </c>
      <c r="P21" s="109">
        <f t="shared" si="1"/>
        <v>2.917221239992851</v>
      </c>
      <c r="Q21" s="109">
        <f t="shared" si="2"/>
        <v>-0.32162317900890081</v>
      </c>
      <c r="R21" s="31"/>
    </row>
    <row r="22" spans="1:18" x14ac:dyDescent="0.3">
      <c r="A22" s="18" t="s">
        <v>25</v>
      </c>
      <c r="B22" s="19">
        <v>0.52752808988764044</v>
      </c>
      <c r="C22" s="19">
        <v>0.57047724750277473</v>
      </c>
      <c r="D22" s="19">
        <v>0.61012526096033404</v>
      </c>
      <c r="E22" s="19">
        <v>0.59162062615101285</v>
      </c>
      <c r="F22" s="19">
        <v>0.58368895211000471</v>
      </c>
      <c r="G22" s="19">
        <v>0.59452887537993926</v>
      </c>
      <c r="H22" s="19">
        <v>0.66906993511175195</v>
      </c>
      <c r="I22" s="19">
        <v>0.65081276339554484</v>
      </c>
      <c r="J22" s="19">
        <v>0.69547872340425532</v>
      </c>
      <c r="K22" s="19">
        <v>0.66725043782837123</v>
      </c>
      <c r="L22" s="19">
        <v>0.72468619246861921</v>
      </c>
      <c r="M22" s="19">
        <v>0.73789649415692826</v>
      </c>
      <c r="N22" s="19">
        <v>0.6742424242424242</v>
      </c>
      <c r="O22" s="109">
        <f t="shared" si="0"/>
        <v>8.2621798091411343</v>
      </c>
      <c r="P22" s="109">
        <f t="shared" si="1"/>
        <v>-2.1236299161831118</v>
      </c>
      <c r="Q22" s="109">
        <f t="shared" si="2"/>
        <v>-6.3654069914504063</v>
      </c>
      <c r="R22" s="31"/>
    </row>
    <row r="23" spans="1:18" x14ac:dyDescent="0.3">
      <c r="A23" s="18" t="s">
        <v>31</v>
      </c>
      <c r="B23" s="19">
        <v>0.57342657342657344</v>
      </c>
      <c r="C23" s="19">
        <v>0.77124183006535951</v>
      </c>
      <c r="D23" s="19">
        <v>0.76980198019801982</v>
      </c>
      <c r="E23" s="19">
        <v>0.73652694610778446</v>
      </c>
      <c r="F23" s="19">
        <v>0.67896311066799597</v>
      </c>
      <c r="G23" s="19">
        <v>0.67397806580259223</v>
      </c>
      <c r="H23" s="19">
        <v>0.65392781316348192</v>
      </c>
      <c r="I23" s="19">
        <v>0.66410009624639077</v>
      </c>
      <c r="J23" s="19">
        <v>0.6715195632393085</v>
      </c>
      <c r="K23" s="19">
        <v>0.70236966824644553</v>
      </c>
      <c r="L23" s="19">
        <v>0.70910698496905389</v>
      </c>
      <c r="M23" s="19">
        <v>0.75022222222222223</v>
      </c>
      <c r="N23" s="19">
        <v>0.75156739811912221</v>
      </c>
      <c r="O23" s="109">
        <f t="shared" si="0"/>
        <v>1.5040452011337746</v>
      </c>
      <c r="P23" s="109">
        <f t="shared" si="1"/>
        <v>8.0047834879813706</v>
      </c>
      <c r="Q23" s="109">
        <f t="shared" si="2"/>
        <v>0.1345175896899975</v>
      </c>
      <c r="R23" s="31"/>
    </row>
    <row r="24" spans="1:18" x14ac:dyDescent="0.3">
      <c r="A24" s="18" t="s">
        <v>35</v>
      </c>
      <c r="B24" s="19">
        <v>0.64739884393063585</v>
      </c>
      <c r="C24" s="19">
        <v>0.61309523809523814</v>
      </c>
      <c r="D24" s="19">
        <v>0.66379310344827591</v>
      </c>
      <c r="E24" s="19">
        <v>0.52061855670103097</v>
      </c>
      <c r="F24" s="19">
        <v>0.61433447098976113</v>
      </c>
      <c r="G24" s="19">
        <v>0.65467625899280579</v>
      </c>
      <c r="H24" s="19">
        <v>0.65548098434004476</v>
      </c>
      <c r="I24" s="19">
        <v>0.69393939393939397</v>
      </c>
      <c r="J24" s="19">
        <v>0.640625</v>
      </c>
      <c r="K24" s="19">
        <v>0.67420212765957444</v>
      </c>
      <c r="L24" s="19">
        <v>0.7474619289340102</v>
      </c>
      <c r="M24" s="19">
        <v>0.7518987341772152</v>
      </c>
      <c r="N24" s="19">
        <v>0.7766450417052827</v>
      </c>
      <c r="O24" s="109">
        <f t="shared" si="0"/>
        <v>25.602648500425175</v>
      </c>
      <c r="P24" s="109">
        <f t="shared" si="1"/>
        <v>13.60200417052827</v>
      </c>
      <c r="Q24" s="109">
        <f t="shared" si="2"/>
        <v>2.4746307528067502</v>
      </c>
      <c r="R24" s="31"/>
    </row>
    <row r="25" spans="1:18" x14ac:dyDescent="0.3">
      <c r="A25" s="18" t="s">
        <v>61</v>
      </c>
      <c r="B25" s="19">
        <v>0.54032258064516125</v>
      </c>
      <c r="C25" s="19">
        <v>0.6863636363636364</v>
      </c>
      <c r="D25" s="19">
        <v>0.70454545454545459</v>
      </c>
      <c r="E25" s="19">
        <v>0.69611307420494695</v>
      </c>
      <c r="F25" s="19">
        <v>0.65506329113924056</v>
      </c>
      <c r="G25" s="19">
        <v>0.67979002624671914</v>
      </c>
      <c r="H25" s="19">
        <v>0.63360000000000005</v>
      </c>
      <c r="I25" s="19">
        <v>0.6480519480519481</v>
      </c>
      <c r="J25" s="19">
        <v>0.59659090909090906</v>
      </c>
      <c r="K25" s="19">
        <v>0.62014787430683915</v>
      </c>
      <c r="L25" s="19">
        <v>0.59077809798270897</v>
      </c>
      <c r="M25" s="19">
        <v>0.63932448733413749</v>
      </c>
      <c r="N25" s="19">
        <v>0.62099125364431484</v>
      </c>
      <c r="O25" s="109">
        <f t="shared" si="0"/>
        <v>-7.5121820560632102</v>
      </c>
      <c r="P25" s="109">
        <f t="shared" si="1"/>
        <v>2.4400344553405784</v>
      </c>
      <c r="Q25" s="109">
        <f t="shared" si="2"/>
        <v>-1.8333233689822648</v>
      </c>
      <c r="R25" s="31"/>
    </row>
    <row r="26" spans="1:18" x14ac:dyDescent="0.3">
      <c r="A26" s="18" t="s">
        <v>29</v>
      </c>
      <c r="B26" s="19" t="s">
        <v>71</v>
      </c>
      <c r="C26" s="19">
        <v>0.75409836065573765</v>
      </c>
      <c r="D26" s="19">
        <v>0.72698412698412695</v>
      </c>
      <c r="E26" s="19">
        <v>0.7560386473429952</v>
      </c>
      <c r="F26" s="19">
        <v>0.74782608695652175</v>
      </c>
      <c r="G26" s="19">
        <v>0.70015948963317387</v>
      </c>
      <c r="H26" s="19">
        <v>0.70477047704770479</v>
      </c>
      <c r="I26" s="19">
        <v>0.72256568778979913</v>
      </c>
      <c r="J26" s="19">
        <v>0.69428801287208364</v>
      </c>
      <c r="K26" s="19">
        <v>0.65393258426966294</v>
      </c>
      <c r="L26" s="19">
        <v>0.65487674169346199</v>
      </c>
      <c r="M26" s="19">
        <v>0.64697802197802201</v>
      </c>
      <c r="N26" s="19">
        <v>0.69333333333333336</v>
      </c>
      <c r="O26" s="109">
        <f t="shared" si="0"/>
        <v>-6.2705314009661839</v>
      </c>
      <c r="P26" s="109">
        <f t="shared" si="1"/>
        <v>-9.5467953875028044E-2</v>
      </c>
      <c r="Q26" s="109">
        <f t="shared" si="2"/>
        <v>4.635531135531135</v>
      </c>
      <c r="R26" s="31"/>
    </row>
    <row r="27" spans="1:18" x14ac:dyDescent="0.3">
      <c r="A27" s="52" t="s">
        <v>337</v>
      </c>
      <c r="B27" s="52"/>
      <c r="C27" s="52"/>
      <c r="D27" s="52"/>
      <c r="E27" s="52"/>
      <c r="F27" s="52"/>
      <c r="G27" s="52"/>
      <c r="H27" s="6"/>
      <c r="I27" s="6"/>
      <c r="J27" s="6"/>
      <c r="K27" s="6"/>
      <c r="L27" s="52"/>
      <c r="M27" s="6"/>
      <c r="N27" s="52"/>
      <c r="O27" s="123"/>
      <c r="P27" s="123"/>
    </row>
    <row r="28" spans="1:18" s="51" customForma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23"/>
      <c r="P28" s="123"/>
      <c r="Q28" s="121"/>
    </row>
    <row r="29" spans="1:18" ht="17.399999999999999" x14ac:dyDescent="0.3">
      <c r="A29" s="13" t="s">
        <v>423</v>
      </c>
      <c r="B29" s="13"/>
      <c r="C29" s="13"/>
      <c r="D29" s="13"/>
      <c r="E29" s="13"/>
      <c r="F29" s="13"/>
      <c r="G29" s="13"/>
      <c r="H29" s="6"/>
      <c r="I29" s="6"/>
      <c r="J29" s="6"/>
      <c r="K29" s="6"/>
      <c r="L29" s="52"/>
      <c r="M29" s="6"/>
      <c r="N29" s="52"/>
      <c r="O29" s="123"/>
      <c r="P29" s="123"/>
    </row>
    <row r="30" spans="1:18" ht="41.4" x14ac:dyDescent="0.3">
      <c r="A30" s="17" t="s">
        <v>112</v>
      </c>
      <c r="B30" s="49">
        <v>2007</v>
      </c>
      <c r="C30" s="49">
        <v>2008</v>
      </c>
      <c r="D30" s="49">
        <v>2009</v>
      </c>
      <c r="E30" s="49">
        <v>2010</v>
      </c>
      <c r="F30" s="49">
        <v>2011</v>
      </c>
      <c r="G30" s="49">
        <v>2012</v>
      </c>
      <c r="H30" s="49">
        <v>2013</v>
      </c>
      <c r="I30" s="49">
        <v>2014</v>
      </c>
      <c r="J30" s="49">
        <v>2015</v>
      </c>
      <c r="K30" s="49">
        <v>2016</v>
      </c>
      <c r="L30" s="49">
        <v>2017</v>
      </c>
      <c r="M30" s="49">
        <v>2018</v>
      </c>
      <c r="N30" s="49">
        <v>2019</v>
      </c>
      <c r="O30" s="125" t="s">
        <v>384</v>
      </c>
      <c r="P30" s="125" t="s">
        <v>385</v>
      </c>
      <c r="Q30" s="125" t="s">
        <v>386</v>
      </c>
    </row>
    <row r="31" spans="1:18" x14ac:dyDescent="0.3">
      <c r="A31" s="18" t="s">
        <v>16</v>
      </c>
      <c r="B31" s="19">
        <v>0.68838028169014087</v>
      </c>
      <c r="C31" s="19">
        <v>0.72208817723184904</v>
      </c>
      <c r="D31" s="19">
        <v>0.69610723466764601</v>
      </c>
      <c r="E31" s="19">
        <v>0.7076106652860471</v>
      </c>
      <c r="F31" s="19">
        <v>0.69428387925497748</v>
      </c>
      <c r="G31" s="19">
        <v>0.67101007300619164</v>
      </c>
      <c r="H31" s="19">
        <v>0.71276381909547737</v>
      </c>
      <c r="I31" s="19">
        <v>0.72471628000401722</v>
      </c>
      <c r="J31" s="19">
        <v>0.72928501469147899</v>
      </c>
      <c r="K31" s="19">
        <v>0.71148977604673802</v>
      </c>
      <c r="L31" s="19">
        <v>0.73338195457386957</v>
      </c>
      <c r="M31" s="19">
        <v>0.73367768595041327</v>
      </c>
      <c r="N31" s="19">
        <v>0.70839420159568489</v>
      </c>
      <c r="O31" s="109">
        <f t="shared" ref="O31:O50" si="3">(N31-E31)*100</f>
        <v>7.8353630963778897E-2</v>
      </c>
      <c r="P31" s="109">
        <f t="shared" ref="P31:P50" si="4">(N31-J31)*100</f>
        <v>-2.0890813095794103</v>
      </c>
      <c r="Q31" s="109">
        <f t="shared" ref="Q31:Q50" si="5">(N31-M31)*100</f>
        <v>-2.5283484354728381</v>
      </c>
    </row>
    <row r="32" spans="1:18" x14ac:dyDescent="0.3">
      <c r="A32" s="18" t="s">
        <v>17</v>
      </c>
      <c r="B32" s="19">
        <v>0.54908835904628328</v>
      </c>
      <c r="C32" s="19">
        <v>0.6475044563279857</v>
      </c>
      <c r="D32" s="19">
        <v>0.62415280345040047</v>
      </c>
      <c r="E32" s="19">
        <v>0.60972850678733037</v>
      </c>
      <c r="F32" s="19">
        <v>0.65438596491228074</v>
      </c>
      <c r="G32" s="19">
        <v>0.63592233009708743</v>
      </c>
      <c r="H32" s="19">
        <v>0.66886326194398682</v>
      </c>
      <c r="I32" s="19">
        <v>0.66924818300965094</v>
      </c>
      <c r="J32" s="19">
        <v>0.68247510973129211</v>
      </c>
      <c r="K32" s="19">
        <v>0.68111888111888108</v>
      </c>
      <c r="L32" s="19">
        <v>0.67352156514006223</v>
      </c>
      <c r="M32" s="19">
        <v>0.68632861906404508</v>
      </c>
      <c r="N32" s="19">
        <v>0.64519889261256014</v>
      </c>
      <c r="O32" s="109">
        <f t="shared" si="3"/>
        <v>3.5470385825229767</v>
      </c>
      <c r="P32" s="109">
        <f t="shared" si="4"/>
        <v>-3.7276217118731969</v>
      </c>
      <c r="Q32" s="109">
        <f t="shared" si="5"/>
        <v>-4.1129726451484938</v>
      </c>
    </row>
    <row r="33" spans="1:17" x14ac:dyDescent="0.3">
      <c r="A33" s="18" t="s">
        <v>20</v>
      </c>
      <c r="B33" s="19">
        <v>0.65646258503401356</v>
      </c>
      <c r="C33" s="19">
        <v>0.75622775800711739</v>
      </c>
      <c r="D33" s="19">
        <v>0.75689404934687954</v>
      </c>
      <c r="E33" s="19">
        <v>0.75409836065573765</v>
      </c>
      <c r="F33" s="19">
        <v>0.72129783693843597</v>
      </c>
      <c r="G33" s="19">
        <v>0.723314606741573</v>
      </c>
      <c r="H33" s="19">
        <v>0.71150190114068446</v>
      </c>
      <c r="I33" s="19">
        <v>0.6864841745081266</v>
      </c>
      <c r="J33" s="19">
        <v>0.6953937592867756</v>
      </c>
      <c r="K33" s="19">
        <v>0.75150638708122441</v>
      </c>
      <c r="L33" s="19">
        <v>0.69209405665617474</v>
      </c>
      <c r="M33" s="19">
        <v>0.75701794753796592</v>
      </c>
      <c r="N33" s="19">
        <v>0.71690166636147223</v>
      </c>
      <c r="O33" s="109">
        <f t="shared" si="3"/>
        <v>-3.719669429426542</v>
      </c>
      <c r="P33" s="109">
        <f t="shared" si="4"/>
        <v>2.1507907074696631</v>
      </c>
      <c r="Q33" s="109">
        <f t="shared" si="5"/>
        <v>-4.0116281176493684</v>
      </c>
    </row>
    <row r="34" spans="1:17" x14ac:dyDescent="0.3">
      <c r="A34" s="18" t="s">
        <v>32</v>
      </c>
      <c r="B34" s="19">
        <v>0.52021432050657579</v>
      </c>
      <c r="C34" s="19">
        <v>0.61565420560747663</v>
      </c>
      <c r="D34" s="19">
        <v>0.58228237465395261</v>
      </c>
      <c r="E34" s="19">
        <v>0.57644882860665847</v>
      </c>
      <c r="F34" s="19">
        <v>0.60477595921652805</v>
      </c>
      <c r="G34" s="19">
        <v>0.64444444444444449</v>
      </c>
      <c r="H34" s="19">
        <v>0.63480519480519482</v>
      </c>
      <c r="I34" s="19">
        <v>0.67035864978902948</v>
      </c>
      <c r="J34" s="19">
        <v>0.66417910447761197</v>
      </c>
      <c r="K34" s="19">
        <v>0.65537017726798752</v>
      </c>
      <c r="L34" s="19">
        <v>0.66160465704884841</v>
      </c>
      <c r="M34" s="19">
        <v>0.7007447528774543</v>
      </c>
      <c r="N34" s="19">
        <v>0.68798283261802573</v>
      </c>
      <c r="O34" s="109">
        <f t="shared" si="3"/>
        <v>11.153400401136725</v>
      </c>
      <c r="P34" s="109">
        <f t="shared" si="4"/>
        <v>2.380372814041376</v>
      </c>
      <c r="Q34" s="109">
        <f t="shared" si="5"/>
        <v>-1.2761920259428572</v>
      </c>
    </row>
    <row r="35" spans="1:17" x14ac:dyDescent="0.3">
      <c r="A35" s="18" t="s">
        <v>35</v>
      </c>
      <c r="B35" s="19">
        <v>0.74428274428274432</v>
      </c>
      <c r="C35" s="19">
        <v>0.76712328767123283</v>
      </c>
      <c r="D35" s="19">
        <v>0.76335250616269512</v>
      </c>
      <c r="E35" s="19">
        <v>0.73957703927492446</v>
      </c>
      <c r="F35" s="19">
        <v>0.72152487215248717</v>
      </c>
      <c r="G35" s="19">
        <v>0.66814486326681444</v>
      </c>
      <c r="H35" s="19">
        <v>0.70588235294117652</v>
      </c>
      <c r="I35" s="19">
        <v>0.71128775834658187</v>
      </c>
      <c r="J35" s="19">
        <v>0.66862929816297689</v>
      </c>
      <c r="K35" s="19">
        <v>0.6917791411042945</v>
      </c>
      <c r="L35" s="19">
        <v>0.70217050794361158</v>
      </c>
      <c r="M35" s="19">
        <v>0.70294117647058818</v>
      </c>
      <c r="N35" s="19">
        <v>0.70006926806742087</v>
      </c>
      <c r="O35" s="109">
        <f t="shared" si="3"/>
        <v>-3.9507771207503595</v>
      </c>
      <c r="P35" s="109">
        <f t="shared" si="4"/>
        <v>3.1439969904443976</v>
      </c>
      <c r="Q35" s="109">
        <f t="shared" si="5"/>
        <v>-0.28719084031673114</v>
      </c>
    </row>
    <row r="36" spans="1:17" x14ac:dyDescent="0.3">
      <c r="A36" s="18" t="s">
        <v>37</v>
      </c>
      <c r="B36" s="19">
        <v>0.69724770642201839</v>
      </c>
      <c r="C36" s="19">
        <v>0.65635572740454329</v>
      </c>
      <c r="D36" s="19">
        <v>0.69627984453081626</v>
      </c>
      <c r="E36" s="19">
        <v>0.72359963269054173</v>
      </c>
      <c r="F36" s="19">
        <v>0.70672007120605251</v>
      </c>
      <c r="G36" s="19">
        <v>0.70641229464758881</v>
      </c>
      <c r="H36" s="19">
        <v>0.7204742362061104</v>
      </c>
      <c r="I36" s="19">
        <v>0.75890529973935705</v>
      </c>
      <c r="J36" s="19">
        <v>0.75266429840142091</v>
      </c>
      <c r="K36" s="19">
        <v>0.75658338960162053</v>
      </c>
      <c r="L36" s="19">
        <v>0.79769836462749844</v>
      </c>
      <c r="M36" s="19">
        <v>0.81784064665127021</v>
      </c>
      <c r="N36" s="19">
        <v>0.77747989276139406</v>
      </c>
      <c r="O36" s="109">
        <f t="shared" si="3"/>
        <v>5.3880260070852337</v>
      </c>
      <c r="P36" s="109">
        <f t="shared" si="4"/>
        <v>2.4815594359973159</v>
      </c>
      <c r="Q36" s="109">
        <f t="shared" si="5"/>
        <v>-4.036075388987614</v>
      </c>
    </row>
    <row r="37" spans="1:17" x14ac:dyDescent="0.3">
      <c r="A37" s="18" t="s">
        <v>21</v>
      </c>
      <c r="B37" s="19">
        <v>0.58207343412527002</v>
      </c>
      <c r="C37" s="19">
        <v>0.60578386605783863</v>
      </c>
      <c r="D37" s="19">
        <v>0.6113989637305699</v>
      </c>
      <c r="E37" s="19">
        <v>0.59346938775510205</v>
      </c>
      <c r="F37" s="19">
        <v>0.61041114058355439</v>
      </c>
      <c r="G37" s="19">
        <v>0.61626248216833091</v>
      </c>
      <c r="H37" s="19">
        <v>0.6198019801980198</v>
      </c>
      <c r="I37" s="19">
        <v>0.61574450772986167</v>
      </c>
      <c r="J37" s="19">
        <v>0.61300946891724994</v>
      </c>
      <c r="K37" s="19">
        <v>0.5984009840098401</v>
      </c>
      <c r="L37" s="19">
        <v>0.65089285714285716</v>
      </c>
      <c r="M37" s="19">
        <v>0.65386666666666671</v>
      </c>
      <c r="N37" s="19">
        <v>0.60410139561378529</v>
      </c>
      <c r="O37" s="109">
        <f t="shared" si="3"/>
        <v>1.0632007858683235</v>
      </c>
      <c r="P37" s="109">
        <f t="shared" si="4"/>
        <v>-0.89080733034646586</v>
      </c>
      <c r="Q37" s="109">
        <f t="shared" si="5"/>
        <v>-4.9765271052881417</v>
      </c>
    </row>
    <row r="38" spans="1:17" x14ac:dyDescent="0.3">
      <c r="A38" s="18" t="s">
        <v>38</v>
      </c>
      <c r="B38" s="19">
        <v>0.58728652751423149</v>
      </c>
      <c r="C38" s="19">
        <v>0.63896848137535822</v>
      </c>
      <c r="D38" s="19">
        <v>0.63908045977011496</v>
      </c>
      <c r="E38" s="19">
        <v>0.60754583921015515</v>
      </c>
      <c r="F38" s="19">
        <v>0.59829059829059827</v>
      </c>
      <c r="G38" s="19">
        <v>0.63863080684596574</v>
      </c>
      <c r="H38" s="19">
        <v>0.66877828054298638</v>
      </c>
      <c r="I38" s="19">
        <v>0.70159680638722555</v>
      </c>
      <c r="J38" s="19">
        <v>0.71725688589094994</v>
      </c>
      <c r="K38" s="19">
        <v>0.7057886351566649</v>
      </c>
      <c r="L38" s="19">
        <v>0.73116883116883113</v>
      </c>
      <c r="M38" s="19">
        <v>0.77250996015936257</v>
      </c>
      <c r="N38" s="19">
        <v>0.72354073123797302</v>
      </c>
      <c r="O38" s="109">
        <f t="shared" si="3"/>
        <v>11.599489202781788</v>
      </c>
      <c r="P38" s="109">
        <f t="shared" si="4"/>
        <v>0.62838453470230871</v>
      </c>
      <c r="Q38" s="109">
        <f t="shared" si="5"/>
        <v>-4.8969228921389547</v>
      </c>
    </row>
    <row r="39" spans="1:17" x14ac:dyDescent="0.3">
      <c r="A39" s="18" t="s">
        <v>34</v>
      </c>
      <c r="B39" s="19">
        <v>0.56530369194124652</v>
      </c>
      <c r="C39" s="19">
        <v>0.61870255348516223</v>
      </c>
      <c r="D39" s="19">
        <v>0.59216909216909219</v>
      </c>
      <c r="E39" s="19">
        <v>0.61222939612609195</v>
      </c>
      <c r="F39" s="19">
        <v>0.61438848920863309</v>
      </c>
      <c r="G39" s="19">
        <v>0.66169772256728776</v>
      </c>
      <c r="H39" s="19">
        <v>0.68669676971170546</v>
      </c>
      <c r="I39" s="19">
        <v>0.69672131147540983</v>
      </c>
      <c r="J39" s="19">
        <v>0.72562858403176</v>
      </c>
      <c r="K39" s="19">
        <v>0.71353746978243349</v>
      </c>
      <c r="L39" s="19">
        <v>0.72798677139313761</v>
      </c>
      <c r="M39" s="19">
        <v>0.76067456045927517</v>
      </c>
      <c r="N39" s="19">
        <v>0.73685972547706724</v>
      </c>
      <c r="O39" s="109">
        <f t="shared" si="3"/>
        <v>12.463032935097528</v>
      </c>
      <c r="P39" s="109">
        <f t="shared" si="4"/>
        <v>1.1231141445307236</v>
      </c>
      <c r="Q39" s="109">
        <f t="shared" si="5"/>
        <v>-2.3814834982207933</v>
      </c>
    </row>
    <row r="40" spans="1:17" x14ac:dyDescent="0.3">
      <c r="A40" s="18" t="s">
        <v>56</v>
      </c>
      <c r="B40" s="19">
        <v>0.58491847826086951</v>
      </c>
      <c r="C40" s="19">
        <v>0.61680458306810948</v>
      </c>
      <c r="D40" s="19">
        <v>0.64679582712369599</v>
      </c>
      <c r="E40" s="19">
        <v>0.59984152139461178</v>
      </c>
      <c r="F40" s="19">
        <v>0.59417808219178081</v>
      </c>
      <c r="G40" s="19">
        <v>0.58247775496235454</v>
      </c>
      <c r="H40" s="19">
        <v>0.58362128541810643</v>
      </c>
      <c r="I40" s="19">
        <v>0.59194630872483223</v>
      </c>
      <c r="J40" s="19">
        <v>0.60227653163709405</v>
      </c>
      <c r="K40" s="19">
        <v>0.6079797340088664</v>
      </c>
      <c r="L40" s="19">
        <v>0.64652462451973458</v>
      </c>
      <c r="M40" s="19">
        <v>0.66718995290423866</v>
      </c>
      <c r="N40" s="19">
        <v>0.62445573294629897</v>
      </c>
      <c r="O40" s="109">
        <f t="shared" si="3"/>
        <v>2.4614211551687193</v>
      </c>
      <c r="P40" s="109">
        <f t="shared" si="4"/>
        <v>2.2179201309204921</v>
      </c>
      <c r="Q40" s="109">
        <f t="shared" si="5"/>
        <v>-4.273421995793969</v>
      </c>
    </row>
    <row r="41" spans="1:17" x14ac:dyDescent="0.3">
      <c r="A41" s="18" t="s">
        <v>19</v>
      </c>
      <c r="B41" s="19">
        <v>0.6063548102383054</v>
      </c>
      <c r="C41" s="19">
        <v>0.63862660944206007</v>
      </c>
      <c r="D41" s="19">
        <v>0.65378670788253479</v>
      </c>
      <c r="E41" s="19">
        <v>0.66549543218552354</v>
      </c>
      <c r="F41" s="19">
        <v>0.63039820527201351</v>
      </c>
      <c r="G41" s="19">
        <v>0.63631687242798352</v>
      </c>
      <c r="H41" s="19">
        <v>0.66498316498316501</v>
      </c>
      <c r="I41" s="19">
        <v>0.6946046827281982</v>
      </c>
      <c r="J41" s="19">
        <v>0.68733243967828417</v>
      </c>
      <c r="K41" s="19">
        <v>0.68276972624798715</v>
      </c>
      <c r="L41" s="19">
        <v>0.73249839434810537</v>
      </c>
      <c r="M41" s="19">
        <v>0.70693205216197663</v>
      </c>
      <c r="N41" s="19">
        <v>0.66629874908020603</v>
      </c>
      <c r="O41" s="109">
        <f t="shared" si="3"/>
        <v>8.0331689468249312E-2</v>
      </c>
      <c r="P41" s="109">
        <f t="shared" si="4"/>
        <v>-2.1033690598078136</v>
      </c>
      <c r="Q41" s="109">
        <f t="shared" si="5"/>
        <v>-4.0633303081770595</v>
      </c>
    </row>
    <row r="42" spans="1:17" x14ac:dyDescent="0.3">
      <c r="A42" s="18" t="s">
        <v>33</v>
      </c>
      <c r="B42" s="19">
        <v>0.61235154394299285</v>
      </c>
      <c r="C42" s="19">
        <v>0.60540970564836916</v>
      </c>
      <c r="D42" s="19">
        <v>0.64924297043979817</v>
      </c>
      <c r="E42" s="19">
        <v>0.61643835616438358</v>
      </c>
      <c r="F42" s="19">
        <v>0.60374365482233505</v>
      </c>
      <c r="G42" s="19">
        <v>0.60878661087866104</v>
      </c>
      <c r="H42" s="19">
        <v>0.64460431654676253</v>
      </c>
      <c r="I42" s="19">
        <v>0.6541850220264317</v>
      </c>
      <c r="J42" s="19">
        <v>0.60129659643435984</v>
      </c>
      <c r="K42" s="19">
        <v>0.63518712836656177</v>
      </c>
      <c r="L42" s="19">
        <v>0.62985179957657023</v>
      </c>
      <c r="M42" s="19">
        <v>0.74378777703156485</v>
      </c>
      <c r="N42" s="19">
        <v>0.72331406551059729</v>
      </c>
      <c r="O42" s="109">
        <f t="shared" si="3"/>
        <v>10.687570934621371</v>
      </c>
      <c r="P42" s="109">
        <f t="shared" si="4"/>
        <v>12.201746907623745</v>
      </c>
      <c r="Q42" s="109">
        <f t="shared" si="5"/>
        <v>-2.0473711520967552</v>
      </c>
    </row>
    <row r="43" spans="1:17" x14ac:dyDescent="0.3">
      <c r="A43" s="18" t="s">
        <v>27</v>
      </c>
      <c r="B43" s="19">
        <v>0.47945205479452052</v>
      </c>
      <c r="C43" s="19">
        <v>0.70033670033670037</v>
      </c>
      <c r="D43" s="19">
        <v>0.50881057268722463</v>
      </c>
      <c r="E43" s="19">
        <v>0.56377079482439929</v>
      </c>
      <c r="F43" s="19">
        <v>0.69659090909090904</v>
      </c>
      <c r="G43" s="19">
        <v>0.69961977186311786</v>
      </c>
      <c r="H43" s="19">
        <v>0.73970588235294121</v>
      </c>
      <c r="I43" s="19">
        <v>0.73616734143049933</v>
      </c>
      <c r="J43" s="19">
        <v>0.74839836924868952</v>
      </c>
      <c r="K43" s="19">
        <v>0.73723041997729855</v>
      </c>
      <c r="L43" s="19">
        <v>0.69635243960208437</v>
      </c>
      <c r="M43" s="19">
        <v>0.72947408248202805</v>
      </c>
      <c r="N43" s="19">
        <v>0.73161189358372458</v>
      </c>
      <c r="O43" s="109">
        <f t="shared" si="3"/>
        <v>16.784109875932529</v>
      </c>
      <c r="P43" s="109">
        <f t="shared" si="4"/>
        <v>-1.6786475664964939</v>
      </c>
      <c r="Q43" s="109">
        <f t="shared" si="5"/>
        <v>0.21378111016965295</v>
      </c>
    </row>
    <row r="44" spans="1:17" x14ac:dyDescent="0.3">
      <c r="A44" s="18" t="s">
        <v>36</v>
      </c>
      <c r="B44" s="19">
        <v>0.61453320500481234</v>
      </c>
      <c r="C44" s="19">
        <v>0.64713715046604525</v>
      </c>
      <c r="D44" s="19">
        <v>0.56607196855155728</v>
      </c>
      <c r="E44" s="19">
        <v>0.63107185869128868</v>
      </c>
      <c r="F44" s="19">
        <v>0.63367079115110614</v>
      </c>
      <c r="G44" s="19">
        <v>0.66044207317073167</v>
      </c>
      <c r="H44" s="19">
        <v>0.6912891986062718</v>
      </c>
      <c r="I44" s="19">
        <v>0.68689710610932475</v>
      </c>
      <c r="J44" s="19">
        <v>0.67665880767935327</v>
      </c>
      <c r="K44" s="19">
        <v>0.71097560975609753</v>
      </c>
      <c r="L44" s="19">
        <v>0.70698254364089774</v>
      </c>
      <c r="M44" s="19">
        <v>0.74579510703363916</v>
      </c>
      <c r="N44" s="19">
        <v>0.68554522400676243</v>
      </c>
      <c r="O44" s="109">
        <f t="shared" si="3"/>
        <v>5.447336531547375</v>
      </c>
      <c r="P44" s="109">
        <f t="shared" si="4"/>
        <v>0.88864163274091634</v>
      </c>
      <c r="Q44" s="109">
        <f t="shared" si="5"/>
        <v>-6.0249883026876727</v>
      </c>
    </row>
    <row r="45" spans="1:17" x14ac:dyDescent="0.3">
      <c r="A45" s="18" t="s">
        <v>22</v>
      </c>
      <c r="B45" s="19">
        <v>0.59705159705159705</v>
      </c>
      <c r="C45" s="19">
        <v>0.61776061776061775</v>
      </c>
      <c r="D45" s="19">
        <v>0.64150943396226412</v>
      </c>
      <c r="E45" s="19">
        <v>0.625</v>
      </c>
      <c r="F45" s="19">
        <v>0.59672131147540985</v>
      </c>
      <c r="G45" s="19">
        <v>0.57311320754716977</v>
      </c>
      <c r="H45" s="19">
        <v>0.62567105905319664</v>
      </c>
      <c r="I45" s="19">
        <v>0.64835659612787033</v>
      </c>
      <c r="J45" s="19">
        <v>0.67511111111111111</v>
      </c>
      <c r="K45" s="19">
        <v>0.64878671775223495</v>
      </c>
      <c r="L45" s="19">
        <v>0.71834061135371174</v>
      </c>
      <c r="M45" s="19">
        <v>0.68730920191888356</v>
      </c>
      <c r="N45" s="19">
        <v>0.638507718696398</v>
      </c>
      <c r="O45" s="109">
        <f t="shared" si="3"/>
        <v>1.3507718696397997</v>
      </c>
      <c r="P45" s="109">
        <f t="shared" si="4"/>
        <v>-3.660339241471311</v>
      </c>
      <c r="Q45" s="109">
        <f t="shared" si="5"/>
        <v>-4.8801483222485569</v>
      </c>
    </row>
    <row r="46" spans="1:17" x14ac:dyDescent="0.3">
      <c r="A46" s="18" t="s">
        <v>40</v>
      </c>
      <c r="B46" s="19">
        <v>0.58856345885634587</v>
      </c>
      <c r="C46" s="19">
        <v>0.59203444564047358</v>
      </c>
      <c r="D46" s="19">
        <v>0.64849921011058453</v>
      </c>
      <c r="E46" s="19">
        <v>0.62357080035180301</v>
      </c>
      <c r="F46" s="19">
        <v>0.61932287365813377</v>
      </c>
      <c r="G46" s="19">
        <v>0.66376582278481011</v>
      </c>
      <c r="H46" s="19">
        <v>0.58671789242590555</v>
      </c>
      <c r="I46" s="19">
        <v>0.65035317860746722</v>
      </c>
      <c r="J46" s="19">
        <v>0.63223140495867769</v>
      </c>
      <c r="K46" s="19">
        <v>0.64314928425357876</v>
      </c>
      <c r="L46" s="19">
        <v>0.67333049766056996</v>
      </c>
      <c r="M46" s="19">
        <v>0.67988313856427374</v>
      </c>
      <c r="N46" s="19">
        <v>0.65285651984300042</v>
      </c>
      <c r="O46" s="109">
        <f t="shared" si="3"/>
        <v>2.9285719491197404</v>
      </c>
      <c r="P46" s="109">
        <f t="shared" si="4"/>
        <v>2.0625114884322726</v>
      </c>
      <c r="Q46" s="109">
        <f t="shared" si="5"/>
        <v>-2.7026618721273321</v>
      </c>
    </row>
    <row r="47" spans="1:17" x14ac:dyDescent="0.3">
      <c r="A47" s="18" t="s">
        <v>287</v>
      </c>
      <c r="B47" s="19">
        <v>0.75238095238095237</v>
      </c>
      <c r="C47" s="19">
        <v>0.76870748299319724</v>
      </c>
      <c r="D47" s="19">
        <v>0.66798418972332019</v>
      </c>
      <c r="E47" s="19">
        <v>0.63221884498480241</v>
      </c>
      <c r="F47" s="19">
        <v>0.75</v>
      </c>
      <c r="G47" s="19">
        <v>0.63009404388714729</v>
      </c>
      <c r="H47" s="19">
        <v>0.70495495495495497</v>
      </c>
      <c r="I47" s="19">
        <v>0.70357142857142863</v>
      </c>
      <c r="J47" s="19">
        <v>0.68560953253895507</v>
      </c>
      <c r="K47" s="19">
        <v>0.72891986062717773</v>
      </c>
      <c r="L47" s="19">
        <v>0.7215657311669128</v>
      </c>
      <c r="M47" s="19">
        <v>0.72211599745060551</v>
      </c>
      <c r="N47" s="19">
        <v>0.66442652329749108</v>
      </c>
      <c r="O47" s="109">
        <f t="shared" si="3"/>
        <v>3.220767831268867</v>
      </c>
      <c r="P47" s="109">
        <f t="shared" si="4"/>
        <v>-2.118300924146399</v>
      </c>
      <c r="Q47" s="109">
        <f t="shared" si="5"/>
        <v>-5.7689474153114428</v>
      </c>
    </row>
    <row r="48" spans="1:17" x14ac:dyDescent="0.3">
      <c r="A48" s="18" t="s">
        <v>136</v>
      </c>
      <c r="B48" s="19">
        <v>0.79245283018867929</v>
      </c>
      <c r="C48" s="19">
        <v>0.48717948717948717</v>
      </c>
      <c r="D48" s="19">
        <v>0.47887323943661969</v>
      </c>
      <c r="E48" s="19">
        <v>0.58860759493670889</v>
      </c>
      <c r="F48" s="19">
        <v>0.6634146341463415</v>
      </c>
      <c r="G48" s="19">
        <v>0.72727272727272729</v>
      </c>
      <c r="H48" s="19">
        <v>0.65201465201465203</v>
      </c>
      <c r="I48" s="19">
        <v>0.68383658969804617</v>
      </c>
      <c r="J48" s="19">
        <v>0.64616840113528851</v>
      </c>
      <c r="K48" s="19">
        <v>0.65883244882486736</v>
      </c>
      <c r="L48" s="19">
        <v>0.64029975020815988</v>
      </c>
      <c r="M48" s="19">
        <v>0.72050938337801607</v>
      </c>
      <c r="N48" s="19">
        <v>0.61595547309833021</v>
      </c>
      <c r="O48" s="109">
        <f t="shared" si="3"/>
        <v>2.734787816162132</v>
      </c>
      <c r="P48" s="109">
        <f t="shared" si="4"/>
        <v>-3.0212928036958298</v>
      </c>
      <c r="Q48" s="109">
        <f t="shared" si="5"/>
        <v>-10.455391027968586</v>
      </c>
    </row>
    <row r="49" spans="1:17" x14ac:dyDescent="0.3">
      <c r="A49" s="18" t="s">
        <v>23</v>
      </c>
      <c r="B49" s="19">
        <v>0.53771760154738879</v>
      </c>
      <c r="C49" s="19">
        <v>0.53963414634146345</v>
      </c>
      <c r="D49" s="19">
        <v>0.57709497206703908</v>
      </c>
      <c r="E49" s="19">
        <v>0.56826419653644789</v>
      </c>
      <c r="F49" s="19">
        <v>0.57888719512195119</v>
      </c>
      <c r="G49" s="19">
        <v>0.59448529411764706</v>
      </c>
      <c r="H49" s="19">
        <v>0.60406091370558379</v>
      </c>
      <c r="I49" s="19">
        <v>0.66215693853884805</v>
      </c>
      <c r="J49" s="19">
        <v>0.63734567901234573</v>
      </c>
      <c r="K49" s="19">
        <v>0.64388349514563104</v>
      </c>
      <c r="L49" s="19">
        <v>0.70663370416151627</v>
      </c>
      <c r="M49" s="19">
        <v>0.6794592237243785</v>
      </c>
      <c r="N49" s="19">
        <v>0.62602805999032418</v>
      </c>
      <c r="O49" s="109">
        <f t="shared" si="3"/>
        <v>5.7763863453876301</v>
      </c>
      <c r="P49" s="109">
        <f t="shared" si="4"/>
        <v>-1.1317619022021552</v>
      </c>
      <c r="Q49" s="109">
        <f t="shared" si="5"/>
        <v>-5.3431163734054321</v>
      </c>
    </row>
    <row r="50" spans="1:17" x14ac:dyDescent="0.3">
      <c r="A50" s="18" t="s">
        <v>320</v>
      </c>
      <c r="B50" s="19">
        <v>0.62998558385391634</v>
      </c>
      <c r="C50" s="19">
        <v>0.64088138771683079</v>
      </c>
      <c r="D50" s="19">
        <v>0.66971219735038834</v>
      </c>
      <c r="E50" s="19">
        <v>0.64194822290478282</v>
      </c>
      <c r="F50" s="19">
        <v>0.62386302835741037</v>
      </c>
      <c r="G50" s="19">
        <v>0.65962582981291495</v>
      </c>
      <c r="H50" s="19">
        <v>0.63086548488008343</v>
      </c>
      <c r="I50" s="19">
        <v>0.65984804208065462</v>
      </c>
      <c r="J50" s="19">
        <v>0.71646341463414631</v>
      </c>
      <c r="K50" s="19">
        <v>0.75115207373271886</v>
      </c>
      <c r="L50" s="19">
        <v>0.75271002710027102</v>
      </c>
      <c r="M50" s="19">
        <v>0.74296205630354961</v>
      </c>
      <c r="N50" s="19">
        <v>0.7372116349047142</v>
      </c>
      <c r="O50" s="109">
        <f t="shared" si="3"/>
        <v>9.5263411999931371</v>
      </c>
      <c r="P50" s="109">
        <f t="shared" si="4"/>
        <v>2.0748220270567885</v>
      </c>
      <c r="Q50" s="109">
        <f t="shared" si="5"/>
        <v>-0.57504213988354147</v>
      </c>
    </row>
    <row r="51" spans="1:17" x14ac:dyDescent="0.3">
      <c r="A51" s="106" t="s">
        <v>337</v>
      </c>
      <c r="B51" s="4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  <c r="N51" s="1"/>
      <c r="O51" s="131"/>
      <c r="P51" s="131"/>
      <c r="Q51" s="124"/>
    </row>
    <row r="52" spans="1:17" s="51" customFormat="1" x14ac:dyDescent="0.3">
      <c r="A52" s="52"/>
      <c r="B52" s="4"/>
      <c r="C52" s="4"/>
      <c r="D52" s="4"/>
      <c r="E52" s="4"/>
      <c r="F52" s="4"/>
      <c r="G52" s="4"/>
      <c r="H52" s="1"/>
      <c r="I52" s="1"/>
      <c r="J52" s="1"/>
      <c r="K52" s="1"/>
      <c r="L52" s="1"/>
      <c r="M52" s="1"/>
      <c r="N52" s="1"/>
      <c r="O52" s="131"/>
      <c r="P52" s="131"/>
      <c r="Q52" s="124"/>
    </row>
    <row r="53" spans="1:17" ht="17.399999999999999" x14ac:dyDescent="0.3">
      <c r="A53" s="13" t="s">
        <v>424</v>
      </c>
      <c r="B53" s="13"/>
      <c r="C53" s="13"/>
      <c r="D53" s="13"/>
      <c r="E53" s="13"/>
      <c r="F53" s="13"/>
      <c r="G53" s="13"/>
      <c r="H53" s="6"/>
      <c r="I53" s="6"/>
      <c r="J53" s="6"/>
      <c r="K53" s="6"/>
      <c r="L53" s="52"/>
      <c r="M53" s="6"/>
      <c r="N53" s="52"/>
      <c r="O53" s="123"/>
      <c r="P53" s="123"/>
    </row>
    <row r="54" spans="1:17" ht="41.4" x14ac:dyDescent="0.3">
      <c r="A54" s="17" t="s">
        <v>113</v>
      </c>
      <c r="B54" s="49">
        <v>2007</v>
      </c>
      <c r="C54" s="49">
        <v>2008</v>
      </c>
      <c r="D54" s="49">
        <v>2009</v>
      </c>
      <c r="E54" s="49">
        <v>2010</v>
      </c>
      <c r="F54" s="49">
        <v>2011</v>
      </c>
      <c r="G54" s="49">
        <v>2012</v>
      </c>
      <c r="H54" s="49">
        <v>2013</v>
      </c>
      <c r="I54" s="49">
        <v>2014</v>
      </c>
      <c r="J54" s="49">
        <v>2015</v>
      </c>
      <c r="K54" s="49">
        <v>2016</v>
      </c>
      <c r="L54" s="49">
        <v>2017</v>
      </c>
      <c r="M54" s="49">
        <v>2018</v>
      </c>
      <c r="N54" s="49">
        <v>2019</v>
      </c>
      <c r="O54" s="125" t="s">
        <v>384</v>
      </c>
      <c r="P54" s="125" t="s">
        <v>385</v>
      </c>
      <c r="Q54" s="125" t="s">
        <v>386</v>
      </c>
    </row>
    <row r="55" spans="1:17" x14ac:dyDescent="0.3">
      <c r="A55" s="18" t="s">
        <v>10</v>
      </c>
      <c r="B55" s="19">
        <v>0.71857923497267762</v>
      </c>
      <c r="C55" s="19">
        <v>0.72655699177438304</v>
      </c>
      <c r="D55" s="19">
        <v>0.72512526843235503</v>
      </c>
      <c r="E55" s="19">
        <v>0.76134221440241301</v>
      </c>
      <c r="F55" s="19">
        <v>0.73559822747415071</v>
      </c>
      <c r="G55" s="19">
        <v>0.73997983362742625</v>
      </c>
      <c r="H55" s="19">
        <v>0.75335048057398135</v>
      </c>
      <c r="I55" s="19">
        <v>0.7538050734312417</v>
      </c>
      <c r="J55" s="19">
        <v>0.76738289069798482</v>
      </c>
      <c r="K55" s="19">
        <v>0.76757369614512472</v>
      </c>
      <c r="L55" s="19">
        <v>0.77612293144208033</v>
      </c>
      <c r="M55" s="19">
        <v>0.78874843411912088</v>
      </c>
      <c r="N55" s="19">
        <v>0.78879502000889279</v>
      </c>
      <c r="O55" s="109">
        <f t="shared" ref="O55:O84" si="6">(N55-E55)*100</f>
        <v>2.745280560647978</v>
      </c>
      <c r="P55" s="109">
        <f t="shared" ref="P55:P84" si="7">(N55-J55)*100</f>
        <v>2.1412129310907968</v>
      </c>
      <c r="Q55" s="109">
        <f t="shared" ref="Q55:Q84" si="8">(N55-M55)*100</f>
        <v>4.6585889771910693E-3</v>
      </c>
    </row>
    <row r="56" spans="1:17" x14ac:dyDescent="0.3">
      <c r="A56" s="18" t="s">
        <v>42</v>
      </c>
      <c r="B56" s="19">
        <v>0.80541659479040884</v>
      </c>
      <c r="C56" s="19">
        <v>0.79157532101471972</v>
      </c>
      <c r="D56" s="19">
        <v>0.79544151376146788</v>
      </c>
      <c r="E56" s="19">
        <v>0.83992975820613269</v>
      </c>
      <c r="F56" s="19">
        <v>0.78926568077511472</v>
      </c>
      <c r="G56" s="19">
        <v>0.80566280566280568</v>
      </c>
      <c r="H56" s="19">
        <v>0.80456066427066553</v>
      </c>
      <c r="I56" s="19">
        <v>0.81545644428062414</v>
      </c>
      <c r="J56" s="19">
        <v>0.81006836544437544</v>
      </c>
      <c r="K56" s="19">
        <v>0.81308948700253048</v>
      </c>
      <c r="L56" s="19">
        <v>0.81562099871959026</v>
      </c>
      <c r="M56" s="19">
        <v>0.82237926972909303</v>
      </c>
      <c r="N56" s="19">
        <v>0.82124985453275923</v>
      </c>
      <c r="O56" s="109">
        <f t="shared" si="6"/>
        <v>-1.8679903673373466</v>
      </c>
      <c r="P56" s="109">
        <f t="shared" si="7"/>
        <v>1.1181489088383789</v>
      </c>
      <c r="Q56" s="109">
        <f t="shared" si="8"/>
        <v>-0.1129415196333805</v>
      </c>
    </row>
    <row r="57" spans="1:17" x14ac:dyDescent="0.3">
      <c r="A57" s="18" t="s">
        <v>43</v>
      </c>
      <c r="B57" s="19">
        <v>0.80997572279849928</v>
      </c>
      <c r="C57" s="19">
        <v>0.79568554241858536</v>
      </c>
      <c r="D57" s="19">
        <v>0.79485703319900214</v>
      </c>
      <c r="E57" s="19">
        <v>0.81399376515413924</v>
      </c>
      <c r="F57" s="19">
        <v>0.7801153186847436</v>
      </c>
      <c r="G57" s="19">
        <v>0.76019945602901173</v>
      </c>
      <c r="H57" s="19">
        <v>0.79118520964014527</v>
      </c>
      <c r="I57" s="19">
        <v>0.7938883691923917</v>
      </c>
      <c r="J57" s="19">
        <v>0.81590553421539336</v>
      </c>
      <c r="K57" s="19">
        <v>0.8125</v>
      </c>
      <c r="L57" s="19">
        <v>0.81964847848898215</v>
      </c>
      <c r="M57" s="19">
        <v>0.82738733905579398</v>
      </c>
      <c r="N57" s="19">
        <v>0.82199286442405706</v>
      </c>
      <c r="O57" s="109">
        <f t="shared" si="6"/>
        <v>0.79990992699178198</v>
      </c>
      <c r="P57" s="109">
        <f t="shared" si="7"/>
        <v>0.60873302086636993</v>
      </c>
      <c r="Q57" s="109">
        <f t="shared" si="8"/>
        <v>-0.5394474631736923</v>
      </c>
    </row>
    <row r="58" spans="1:17" x14ac:dyDescent="0.3">
      <c r="A58" s="18" t="s">
        <v>41</v>
      </c>
      <c r="B58" s="19">
        <v>0.8089094449853943</v>
      </c>
      <c r="C58" s="19">
        <v>0.80720375848268666</v>
      </c>
      <c r="D58" s="19">
        <v>0.83835834772214102</v>
      </c>
      <c r="E58" s="19">
        <v>0.83354763296317946</v>
      </c>
      <c r="F58" s="19">
        <v>0.79679437918542106</v>
      </c>
      <c r="G58" s="19">
        <v>0.75437459494491255</v>
      </c>
      <c r="H58" s="19">
        <v>0.82193308550185873</v>
      </c>
      <c r="I58" s="19">
        <v>0.82590565545999484</v>
      </c>
      <c r="J58" s="19">
        <v>0.83369476822987254</v>
      </c>
      <c r="K58" s="19">
        <v>0.83319881624966374</v>
      </c>
      <c r="L58" s="19">
        <v>0.83152627189324435</v>
      </c>
      <c r="M58" s="19">
        <v>0.83159669016242721</v>
      </c>
      <c r="N58" s="19">
        <v>0.84634840341447992</v>
      </c>
      <c r="O58" s="109">
        <f t="shared" si="6"/>
        <v>1.2800770451300458</v>
      </c>
      <c r="P58" s="109">
        <f t="shared" si="7"/>
        <v>1.2653635184607381</v>
      </c>
      <c r="Q58" s="109">
        <f t="shared" si="8"/>
        <v>1.4751713252052712</v>
      </c>
    </row>
    <row r="59" spans="1:17" x14ac:dyDescent="0.3">
      <c r="A59" s="18" t="s">
        <v>45</v>
      </c>
      <c r="B59" s="19">
        <v>0.80288310874334068</v>
      </c>
      <c r="C59" s="19">
        <v>0.79563953488372097</v>
      </c>
      <c r="D59" s="19">
        <v>0.78300921187308081</v>
      </c>
      <c r="E59" s="19">
        <v>0.8322815533980582</v>
      </c>
      <c r="F59" s="19">
        <v>0.79765807962529278</v>
      </c>
      <c r="G59" s="19">
        <v>0.83079172759557129</v>
      </c>
      <c r="H59" s="19">
        <v>0.79436879759981538</v>
      </c>
      <c r="I59" s="19">
        <v>0.80532834774480022</v>
      </c>
      <c r="J59" s="19">
        <v>0.81091753774680608</v>
      </c>
      <c r="K59" s="19">
        <v>0.82467097925496324</v>
      </c>
      <c r="L59" s="19">
        <v>0.83622305529522023</v>
      </c>
      <c r="M59" s="19">
        <v>0.81341252165305622</v>
      </c>
      <c r="N59" s="19">
        <v>0.83915241993739464</v>
      </c>
      <c r="O59" s="109">
        <f t="shared" si="6"/>
        <v>0.68708665393364399</v>
      </c>
      <c r="P59" s="109">
        <f t="shared" si="7"/>
        <v>2.8234882190588562</v>
      </c>
      <c r="Q59" s="109">
        <f t="shared" si="8"/>
        <v>2.5739898284338425</v>
      </c>
    </row>
    <row r="60" spans="1:17" x14ac:dyDescent="0.3">
      <c r="A60" s="18" t="s">
        <v>390</v>
      </c>
      <c r="B60" s="19">
        <v>0.84809188588366058</v>
      </c>
      <c r="C60" s="19">
        <v>0.84250837721397798</v>
      </c>
      <c r="D60" s="19">
        <v>0.86084788029925186</v>
      </c>
      <c r="E60" s="19">
        <v>0.87069468768242853</v>
      </c>
      <c r="F60" s="19">
        <v>0.73325138291333747</v>
      </c>
      <c r="G60" s="19">
        <v>0.82473604826545999</v>
      </c>
      <c r="H60" s="19">
        <v>0.83372984403912243</v>
      </c>
      <c r="I60" s="19">
        <v>0.85295656724228153</v>
      </c>
      <c r="J60" s="19">
        <v>0.86731919521479062</v>
      </c>
      <c r="K60" s="19">
        <v>0.8670338316286389</v>
      </c>
      <c r="L60" s="19">
        <v>0.84768599882835383</v>
      </c>
      <c r="M60" s="19">
        <v>0.84369652025099828</v>
      </c>
      <c r="N60" s="19">
        <v>0.88000971581248477</v>
      </c>
      <c r="O60" s="109">
        <f t="shared" si="6"/>
        <v>0.93150281300562465</v>
      </c>
      <c r="P60" s="109">
        <f t="shared" si="7"/>
        <v>1.2690520597694155</v>
      </c>
      <c r="Q60" s="109">
        <f t="shared" si="8"/>
        <v>3.6313195561486489</v>
      </c>
    </row>
    <row r="61" spans="1:17" x14ac:dyDescent="0.3">
      <c r="A61" s="18" t="s">
        <v>44</v>
      </c>
      <c r="B61" s="19">
        <v>0.75637522768670307</v>
      </c>
      <c r="C61" s="19">
        <v>0.77696944502182497</v>
      </c>
      <c r="D61" s="19">
        <v>0.77112555593568255</v>
      </c>
      <c r="E61" s="19">
        <v>0.77496603260869568</v>
      </c>
      <c r="F61" s="19">
        <v>0.74065934065934069</v>
      </c>
      <c r="G61" s="19">
        <v>0.70749128919860627</v>
      </c>
      <c r="H61" s="19">
        <v>0.71413524331156519</v>
      </c>
      <c r="I61" s="19">
        <v>0.75281448849730792</v>
      </c>
      <c r="J61" s="19">
        <v>0.75970377936670075</v>
      </c>
      <c r="K61" s="19">
        <v>0.75360230547550433</v>
      </c>
      <c r="L61" s="19">
        <v>0.78098591549295771</v>
      </c>
      <c r="M61" s="19">
        <v>0.78326180257510725</v>
      </c>
      <c r="N61" s="19">
        <v>0.8007237012147842</v>
      </c>
      <c r="O61" s="109">
        <f t="shared" si="6"/>
        <v>2.5757668606088524</v>
      </c>
      <c r="P61" s="109">
        <f t="shared" si="7"/>
        <v>4.1019921848083456</v>
      </c>
      <c r="Q61" s="109">
        <f t="shared" si="8"/>
        <v>1.7461898639676954</v>
      </c>
    </row>
    <row r="62" spans="1:17" x14ac:dyDescent="0.3">
      <c r="A62" s="18" t="s">
        <v>33</v>
      </c>
      <c r="B62" s="19">
        <v>0.73421926910299007</v>
      </c>
      <c r="C62" s="19">
        <v>0.78871147419235055</v>
      </c>
      <c r="D62" s="19">
        <v>0.77611940298507465</v>
      </c>
      <c r="E62" s="19">
        <v>0.79099969797644221</v>
      </c>
      <c r="F62" s="19">
        <v>0.74090505767524406</v>
      </c>
      <c r="G62" s="19">
        <v>0.75624797143784483</v>
      </c>
      <c r="H62" s="19">
        <v>0.73775727466288143</v>
      </c>
      <c r="I62" s="19">
        <v>0.75941915227629508</v>
      </c>
      <c r="J62" s="19">
        <v>0.73423259205249725</v>
      </c>
      <c r="K62" s="19">
        <v>0.7885447885447886</v>
      </c>
      <c r="L62" s="19">
        <v>0.79052443384982118</v>
      </c>
      <c r="M62" s="19">
        <v>0.77446262431825474</v>
      </c>
      <c r="N62" s="19">
        <v>0.77236842105263159</v>
      </c>
      <c r="O62" s="109">
        <f t="shared" si="6"/>
        <v>-1.8631276923810614</v>
      </c>
      <c r="P62" s="109">
        <f t="shared" si="7"/>
        <v>3.8135829000134347</v>
      </c>
      <c r="Q62" s="109">
        <f t="shared" si="8"/>
        <v>-0.20942032656231513</v>
      </c>
    </row>
    <row r="63" spans="1:17" x14ac:dyDescent="0.3">
      <c r="A63" s="18" t="s">
        <v>53</v>
      </c>
      <c r="B63" s="19">
        <v>0.78910614525139666</v>
      </c>
      <c r="C63" s="19">
        <v>0.80318471337579622</v>
      </c>
      <c r="D63" s="19">
        <v>0.80625383200490497</v>
      </c>
      <c r="E63" s="19">
        <v>0.82677165354330706</v>
      </c>
      <c r="F63" s="19">
        <v>0.77850326469110998</v>
      </c>
      <c r="G63" s="19">
        <v>0.8</v>
      </c>
      <c r="H63" s="19">
        <v>0.81923572348647489</v>
      </c>
      <c r="I63" s="19">
        <v>0.80061215566243993</v>
      </c>
      <c r="J63" s="19">
        <v>0.81769547325102876</v>
      </c>
      <c r="K63" s="19">
        <v>0.85112248916896416</v>
      </c>
      <c r="L63" s="19">
        <v>0.85034272658035037</v>
      </c>
      <c r="M63" s="19">
        <v>0.85911903895158359</v>
      </c>
      <c r="N63" s="19">
        <v>0.85587818696883855</v>
      </c>
      <c r="O63" s="109">
        <f t="shared" si="6"/>
        <v>2.9106533425531489</v>
      </c>
      <c r="P63" s="109">
        <f t="shared" si="7"/>
        <v>3.8182713717809791</v>
      </c>
      <c r="Q63" s="109">
        <f t="shared" si="8"/>
        <v>-0.3240851982745041</v>
      </c>
    </row>
    <row r="64" spans="1:17" x14ac:dyDescent="0.3">
      <c r="A64" s="18" t="s">
        <v>47</v>
      </c>
      <c r="B64" s="19">
        <v>0.8183556405353728</v>
      </c>
      <c r="C64" s="19">
        <v>0.78979282465891865</v>
      </c>
      <c r="D64" s="19">
        <v>0.79959919839679361</v>
      </c>
      <c r="E64" s="19">
        <v>0.80269814502529513</v>
      </c>
      <c r="F64" s="19">
        <v>0.75090799031476996</v>
      </c>
      <c r="G64" s="19">
        <v>0.73120665742024971</v>
      </c>
      <c r="H64" s="19">
        <v>0.75096277278562262</v>
      </c>
      <c r="I64" s="19">
        <v>0.75946034879894697</v>
      </c>
      <c r="J64" s="19">
        <v>0.7585868498527969</v>
      </c>
      <c r="K64" s="19">
        <v>0.76018957345971561</v>
      </c>
      <c r="L64" s="19">
        <v>0.78709864043968758</v>
      </c>
      <c r="M64" s="19">
        <v>0.76627402355858654</v>
      </c>
      <c r="N64" s="19">
        <v>0.74202898550724639</v>
      </c>
      <c r="O64" s="109">
        <f t="shared" si="6"/>
        <v>-6.0669159518048748</v>
      </c>
      <c r="P64" s="109">
        <f t="shared" si="7"/>
        <v>-1.655786434555051</v>
      </c>
      <c r="Q64" s="109">
        <f t="shared" si="8"/>
        <v>-2.4245038051340151</v>
      </c>
    </row>
    <row r="65" spans="1:17" x14ac:dyDescent="0.3">
      <c r="A65" s="18" t="s">
        <v>63</v>
      </c>
      <c r="B65" s="19">
        <v>0.73165340406719714</v>
      </c>
      <c r="C65" s="19">
        <v>0.73123185400248858</v>
      </c>
      <c r="D65" s="19">
        <v>0.7519766957969205</v>
      </c>
      <c r="E65" s="19">
        <v>0.74043261231281199</v>
      </c>
      <c r="F65" s="19">
        <v>0.73406966864910794</v>
      </c>
      <c r="G65" s="19">
        <v>0.74420529801324509</v>
      </c>
      <c r="H65" s="19">
        <v>0.74103237095363084</v>
      </c>
      <c r="I65" s="19">
        <v>0.7744328097731239</v>
      </c>
      <c r="J65" s="19">
        <v>0.75020576131687244</v>
      </c>
      <c r="K65" s="19">
        <v>0.75649095200629424</v>
      </c>
      <c r="L65" s="19">
        <v>0.78</v>
      </c>
      <c r="M65" s="19">
        <v>0.77409860191317148</v>
      </c>
      <c r="N65" s="19">
        <v>0.79238374221896746</v>
      </c>
      <c r="O65" s="109">
        <f t="shared" si="6"/>
        <v>5.1951129906155469</v>
      </c>
      <c r="P65" s="109">
        <f t="shared" si="7"/>
        <v>4.2177980902095014</v>
      </c>
      <c r="Q65" s="109">
        <f t="shared" si="8"/>
        <v>1.8285140305795977</v>
      </c>
    </row>
    <row r="66" spans="1:17" x14ac:dyDescent="0.3">
      <c r="A66" s="18" t="s">
        <v>34</v>
      </c>
      <c r="B66" s="19">
        <v>0.80979591836734699</v>
      </c>
      <c r="C66" s="19">
        <v>0.79055343511450382</v>
      </c>
      <c r="D66" s="19">
        <v>0.78647214854111402</v>
      </c>
      <c r="E66" s="19">
        <v>0.79737402413058911</v>
      </c>
      <c r="F66" s="19">
        <v>0.76392382321236074</v>
      </c>
      <c r="G66" s="19">
        <v>0.77103342297349209</v>
      </c>
      <c r="H66" s="19">
        <v>0.76259273721202658</v>
      </c>
      <c r="I66" s="19">
        <v>0.80842105263157893</v>
      </c>
      <c r="J66" s="19">
        <v>0.80366900858704138</v>
      </c>
      <c r="K66" s="19">
        <v>0.80601357904946658</v>
      </c>
      <c r="L66" s="19">
        <v>0.80846840886536553</v>
      </c>
      <c r="M66" s="19">
        <v>0.7959394356503785</v>
      </c>
      <c r="N66" s="19">
        <v>0.82311144353029175</v>
      </c>
      <c r="O66" s="109">
        <f t="shared" si="6"/>
        <v>2.5737419399702643</v>
      </c>
      <c r="P66" s="109">
        <f t="shared" si="7"/>
        <v>1.9442434943250375</v>
      </c>
      <c r="Q66" s="109">
        <f t="shared" si="8"/>
        <v>2.7172007879913251</v>
      </c>
    </row>
    <row r="67" spans="1:17" x14ac:dyDescent="0.3">
      <c r="A67" s="18" t="s">
        <v>62</v>
      </c>
      <c r="B67" s="19">
        <v>0.84615384615384615</v>
      </c>
      <c r="C67" s="19">
        <v>0.87862318840579712</v>
      </c>
      <c r="D67" s="19">
        <v>0.86011080332409973</v>
      </c>
      <c r="E67" s="19">
        <v>0.85557432432432434</v>
      </c>
      <c r="F67" s="19">
        <v>0.82522903453136009</v>
      </c>
      <c r="G67" s="19">
        <v>0.80927835051546393</v>
      </c>
      <c r="H67" s="19">
        <v>0.8080862533692722</v>
      </c>
      <c r="I67" s="19">
        <v>0.8434879821129122</v>
      </c>
      <c r="J67" s="19">
        <v>0.85693069306930691</v>
      </c>
      <c r="K67" s="19">
        <v>0.85415699024616809</v>
      </c>
      <c r="L67" s="19">
        <v>0.86457023060796645</v>
      </c>
      <c r="M67" s="19">
        <v>0.86877139596804864</v>
      </c>
      <c r="N67" s="19">
        <v>0.86250000000000004</v>
      </c>
      <c r="O67" s="109">
        <f t="shared" si="6"/>
        <v>0.69256756756757021</v>
      </c>
      <c r="P67" s="109">
        <f t="shared" si="7"/>
        <v>0.55693069306931298</v>
      </c>
      <c r="Q67" s="109">
        <f t="shared" si="8"/>
        <v>-0.62713959680485987</v>
      </c>
    </row>
    <row r="68" spans="1:17" x14ac:dyDescent="0.3">
      <c r="A68" s="18" t="s">
        <v>274</v>
      </c>
      <c r="B68" s="19">
        <v>0.78234582829504229</v>
      </c>
      <c r="C68" s="19">
        <v>0.7491978609625668</v>
      </c>
      <c r="D68" s="19">
        <v>0.78263244128891318</v>
      </c>
      <c r="E68" s="19">
        <v>0.81268524007113219</v>
      </c>
      <c r="F68" s="19">
        <v>0.76531231049120674</v>
      </c>
      <c r="G68" s="19">
        <v>0.78048780487804881</v>
      </c>
      <c r="H68" s="19">
        <v>0.7506613756613757</v>
      </c>
      <c r="I68" s="19">
        <v>0.75320296695886713</v>
      </c>
      <c r="J68" s="19">
        <v>0.8021911138161899</v>
      </c>
      <c r="K68" s="19">
        <v>0.80075798592311853</v>
      </c>
      <c r="L68" s="19">
        <v>0.80529671407552716</v>
      </c>
      <c r="M68" s="19">
        <v>0.8232368896925859</v>
      </c>
      <c r="N68" s="19">
        <v>0.81792376317923765</v>
      </c>
      <c r="O68" s="109">
        <f t="shared" si="6"/>
        <v>0.5238523108105464</v>
      </c>
      <c r="P68" s="109">
        <f t="shared" si="7"/>
        <v>1.5732649363047746</v>
      </c>
      <c r="Q68" s="109">
        <f t="shared" si="8"/>
        <v>-0.53131265133482541</v>
      </c>
    </row>
    <row r="69" spans="1:17" x14ac:dyDescent="0.3">
      <c r="A69" s="18" t="s">
        <v>64</v>
      </c>
      <c r="B69" s="19">
        <v>0.64393515930687539</v>
      </c>
      <c r="C69" s="19">
        <v>0.69138034960819772</v>
      </c>
      <c r="D69" s="19">
        <v>0.72145845786013152</v>
      </c>
      <c r="E69" s="19">
        <v>0.73645058448459089</v>
      </c>
      <c r="F69" s="19">
        <v>0.70273165506159618</v>
      </c>
      <c r="G69" s="19">
        <v>0.67650397275822927</v>
      </c>
      <c r="H69" s="19">
        <v>0.68089764641488781</v>
      </c>
      <c r="I69" s="19">
        <v>0.72766415500538217</v>
      </c>
      <c r="J69" s="19">
        <v>0.74823053589484323</v>
      </c>
      <c r="K69" s="19">
        <v>0.73718546132339235</v>
      </c>
      <c r="L69" s="19">
        <v>0.76858736059479549</v>
      </c>
      <c r="M69" s="19">
        <v>0.76947608200455586</v>
      </c>
      <c r="N69" s="19">
        <v>0.81534090909090906</v>
      </c>
      <c r="O69" s="109">
        <f t="shared" si="6"/>
        <v>7.8890324606318174</v>
      </c>
      <c r="P69" s="109">
        <f t="shared" si="7"/>
        <v>6.7110373196065831</v>
      </c>
      <c r="Q69" s="109">
        <f t="shared" si="8"/>
        <v>4.5864827086353195</v>
      </c>
    </row>
    <row r="70" spans="1:17" x14ac:dyDescent="0.3">
      <c r="A70" s="18" t="s">
        <v>57</v>
      </c>
      <c r="B70" s="19">
        <v>0.90264490714687673</v>
      </c>
      <c r="C70" s="19">
        <v>0.89878113407525173</v>
      </c>
      <c r="D70" s="19">
        <v>0.9375</v>
      </c>
      <c r="E70" s="19">
        <v>0.93595041322314054</v>
      </c>
      <c r="F70" s="19">
        <v>0.90182535767143557</v>
      </c>
      <c r="G70" s="19">
        <v>0.91093117408906887</v>
      </c>
      <c r="H70" s="19">
        <v>0.93775303643724695</v>
      </c>
      <c r="I70" s="19">
        <v>0.94708209693372902</v>
      </c>
      <c r="J70" s="19">
        <v>0.94736842105263153</v>
      </c>
      <c r="K70" s="19">
        <v>0.93694117647058828</v>
      </c>
      <c r="L70" s="19">
        <v>0.94359205776173283</v>
      </c>
      <c r="M70" s="19">
        <v>0.94500846023688667</v>
      </c>
      <c r="N70" s="19">
        <v>0.9414432989690722</v>
      </c>
      <c r="O70" s="109">
        <f t="shared" si="6"/>
        <v>0.54928857459316527</v>
      </c>
      <c r="P70" s="109">
        <f t="shared" si="7"/>
        <v>-0.5925122083559331</v>
      </c>
      <c r="Q70" s="109">
        <f t="shared" si="8"/>
        <v>-0.35651612678144762</v>
      </c>
    </row>
    <row r="71" spans="1:17" x14ac:dyDescent="0.3">
      <c r="A71" s="18" t="s">
        <v>17</v>
      </c>
      <c r="B71" s="19">
        <v>0.56336633663366331</v>
      </c>
      <c r="C71" s="19">
        <v>0.5211382113821138</v>
      </c>
      <c r="D71" s="19">
        <v>0.60049220672682524</v>
      </c>
      <c r="E71" s="19">
        <v>0.62663398692810457</v>
      </c>
      <c r="F71" s="19">
        <v>0.58029978586723774</v>
      </c>
      <c r="G71" s="19">
        <v>0.59616655651024453</v>
      </c>
      <c r="H71" s="19">
        <v>0.5992928697701827</v>
      </c>
      <c r="I71" s="19">
        <v>0.62828162291169454</v>
      </c>
      <c r="J71" s="19">
        <v>0.68957055214723928</v>
      </c>
      <c r="K71" s="19">
        <v>0.72219476025704399</v>
      </c>
      <c r="L71" s="19">
        <v>0.70852428964252978</v>
      </c>
      <c r="M71" s="19">
        <v>0.70720137990513154</v>
      </c>
      <c r="N71" s="19">
        <v>0.69189431258396772</v>
      </c>
      <c r="O71" s="109">
        <f t="shared" si="6"/>
        <v>6.5260325655863145</v>
      </c>
      <c r="P71" s="109">
        <f t="shared" si="7"/>
        <v>0.23237604367284392</v>
      </c>
      <c r="Q71" s="109">
        <f t="shared" si="8"/>
        <v>-1.5307067321163825</v>
      </c>
    </row>
    <row r="72" spans="1:17" x14ac:dyDescent="0.3">
      <c r="A72" s="18" t="s">
        <v>58</v>
      </c>
      <c r="B72" s="19">
        <v>0.85154975530179444</v>
      </c>
      <c r="C72" s="19">
        <v>0.86855241264559069</v>
      </c>
      <c r="D72" s="19">
        <v>0.86912751677852351</v>
      </c>
      <c r="E72" s="19">
        <v>0.88538011695906438</v>
      </c>
      <c r="F72" s="19">
        <v>0.81243830207305034</v>
      </c>
      <c r="G72" s="19">
        <v>0.84527972027972031</v>
      </c>
      <c r="H72" s="19">
        <v>0.87567567567567572</v>
      </c>
      <c r="I72" s="19">
        <v>0.88530219780219777</v>
      </c>
      <c r="J72" s="19">
        <v>0.89736664415935175</v>
      </c>
      <c r="K72" s="19">
        <v>0.91264667535853972</v>
      </c>
      <c r="L72" s="19">
        <v>0.86488027366020526</v>
      </c>
      <c r="M72" s="19">
        <v>0.91349999999999998</v>
      </c>
      <c r="N72" s="19">
        <v>0.90969899665551834</v>
      </c>
      <c r="O72" s="109">
        <f t="shared" si="6"/>
        <v>2.4318879696453966</v>
      </c>
      <c r="P72" s="109">
        <f t="shared" si="7"/>
        <v>1.2332352496166599</v>
      </c>
      <c r="Q72" s="109">
        <f t="shared" si="8"/>
        <v>-0.38010033444816349</v>
      </c>
    </row>
    <row r="73" spans="1:17" x14ac:dyDescent="0.3">
      <c r="A73" s="18" t="s">
        <v>50</v>
      </c>
      <c r="B73" s="19">
        <v>0.84574749075541467</v>
      </c>
      <c r="C73" s="19">
        <v>0.85241974125539055</v>
      </c>
      <c r="D73" s="19">
        <v>0.87851275399913531</v>
      </c>
      <c r="E73" s="19">
        <v>0.88332660476382718</v>
      </c>
      <c r="F73" s="19">
        <v>0.85220729366602688</v>
      </c>
      <c r="G73" s="19">
        <v>0.84239695185313479</v>
      </c>
      <c r="H73" s="19">
        <v>0.82889889480147361</v>
      </c>
      <c r="I73" s="19">
        <v>0.81560283687943258</v>
      </c>
      <c r="J73" s="19">
        <v>0.82876106194690269</v>
      </c>
      <c r="K73" s="19">
        <v>0.84476843910806176</v>
      </c>
      <c r="L73" s="19">
        <v>0.85045911674682995</v>
      </c>
      <c r="M73" s="19">
        <v>0.86653581943081448</v>
      </c>
      <c r="N73" s="19">
        <v>0.84659913169319823</v>
      </c>
      <c r="O73" s="109">
        <f t="shared" si="6"/>
        <v>-3.6727473070628958</v>
      </c>
      <c r="P73" s="109">
        <f t="shared" si="7"/>
        <v>1.7838069746295537</v>
      </c>
      <c r="Q73" s="109">
        <f t="shared" si="8"/>
        <v>-1.9936687737616254</v>
      </c>
    </row>
    <row r="74" spans="1:17" x14ac:dyDescent="0.3">
      <c r="A74" s="18" t="s">
        <v>283</v>
      </c>
      <c r="B74" s="19">
        <v>0.77219766974688631</v>
      </c>
      <c r="C74" s="19">
        <v>0.7504607445632141</v>
      </c>
      <c r="D74" s="19">
        <v>0.79359301055697129</v>
      </c>
      <c r="E74" s="19">
        <v>0.81884587289992694</v>
      </c>
      <c r="F74" s="19">
        <v>0.78231522105973672</v>
      </c>
      <c r="G74" s="19">
        <v>0.74160952724648144</v>
      </c>
      <c r="H74" s="19">
        <v>0.77589208006962573</v>
      </c>
      <c r="I74" s="19">
        <v>0.80995691718525609</v>
      </c>
      <c r="J74" s="19">
        <v>0.76260401370533526</v>
      </c>
      <c r="K74" s="19">
        <v>0.80850024425989253</v>
      </c>
      <c r="L74" s="19">
        <v>0.8315850815850816</v>
      </c>
      <c r="M74" s="19">
        <v>0.82223360655737709</v>
      </c>
      <c r="N74" s="19">
        <v>0.8199273482096523</v>
      </c>
      <c r="O74" s="109">
        <f t="shared" si="6"/>
        <v>0.10814753097253549</v>
      </c>
      <c r="P74" s="109">
        <f t="shared" si="7"/>
        <v>5.7323334504317032</v>
      </c>
      <c r="Q74" s="109">
        <f t="shared" si="8"/>
        <v>-0.23062583477247989</v>
      </c>
    </row>
    <row r="75" spans="1:17" s="51" customFormat="1" x14ac:dyDescent="0.3">
      <c r="A75" s="18" t="s">
        <v>46</v>
      </c>
      <c r="B75" s="19">
        <v>0.77665100173138757</v>
      </c>
      <c r="C75" s="19">
        <v>0.80070780800707808</v>
      </c>
      <c r="D75" s="19">
        <v>0.79898326625714888</v>
      </c>
      <c r="E75" s="19">
        <v>0.81358024691358022</v>
      </c>
      <c r="F75" s="19">
        <v>0.77584354180098858</v>
      </c>
      <c r="G75" s="19">
        <v>0.76063327032136108</v>
      </c>
      <c r="H75" s="19">
        <v>0.78077158603796692</v>
      </c>
      <c r="I75" s="19">
        <v>0.7994951316263974</v>
      </c>
      <c r="J75" s="19">
        <v>0.80502267178235087</v>
      </c>
      <c r="K75" s="19">
        <v>0.80588434223875549</v>
      </c>
      <c r="L75" s="19">
        <v>0.8722098214285714</v>
      </c>
      <c r="M75" s="19">
        <v>0.87531172069825436</v>
      </c>
      <c r="N75" s="19">
        <v>0.8272921108742004</v>
      </c>
      <c r="O75" s="109">
        <f t="shared" si="6"/>
        <v>1.3711863960620185</v>
      </c>
      <c r="P75" s="109">
        <f t="shared" si="7"/>
        <v>2.226943909184953</v>
      </c>
      <c r="Q75" s="109">
        <f t="shared" si="8"/>
        <v>-4.8019609824053955</v>
      </c>
    </row>
    <row r="76" spans="1:17" s="51" customFormat="1" x14ac:dyDescent="0.3">
      <c r="A76" s="18" t="s">
        <v>141</v>
      </c>
      <c r="B76" s="19">
        <v>0.59758854559155994</v>
      </c>
      <c r="C76" s="19">
        <v>0.58156996587030718</v>
      </c>
      <c r="D76" s="19">
        <v>0.59185036740146957</v>
      </c>
      <c r="E76" s="19">
        <v>0.63786008230452673</v>
      </c>
      <c r="F76" s="19">
        <v>0.5626614987080103</v>
      </c>
      <c r="G76" s="19">
        <v>0.5862913096695227</v>
      </c>
      <c r="H76" s="19">
        <v>0.60185690879300924</v>
      </c>
      <c r="I76" s="19">
        <v>0.64413196322336397</v>
      </c>
      <c r="J76" s="19">
        <v>0.60734319224885258</v>
      </c>
      <c r="K76" s="19">
        <v>0.6058615462354725</v>
      </c>
      <c r="L76" s="19">
        <v>0.62427133015368308</v>
      </c>
      <c r="M76" s="19">
        <v>0.64302191464821223</v>
      </c>
      <c r="N76" s="19">
        <v>0.61390374331550801</v>
      </c>
      <c r="O76" s="109">
        <f t="shared" si="6"/>
        <v>-2.3956338989018722</v>
      </c>
      <c r="P76" s="109">
        <f t="shared" si="7"/>
        <v>0.6560551066655429</v>
      </c>
      <c r="Q76" s="109">
        <f t="shared" si="8"/>
        <v>-2.9118171332704224</v>
      </c>
    </row>
    <row r="77" spans="1:17" s="51" customFormat="1" x14ac:dyDescent="0.3">
      <c r="A77" s="18" t="s">
        <v>49</v>
      </c>
      <c r="B77" s="19">
        <v>0.74876033057851243</v>
      </c>
      <c r="C77" s="19">
        <v>0.7713345150671056</v>
      </c>
      <c r="D77" s="19">
        <v>0.79162162162162164</v>
      </c>
      <c r="E77" s="19">
        <v>0.80540406544372833</v>
      </c>
      <c r="F77" s="19">
        <v>0.76843352087651762</v>
      </c>
      <c r="G77" s="19">
        <v>0.75125944584382875</v>
      </c>
      <c r="H77" s="19">
        <v>0.77417998317914216</v>
      </c>
      <c r="I77" s="19">
        <v>0.78413865546218486</v>
      </c>
      <c r="J77" s="19">
        <v>0.81559888579387185</v>
      </c>
      <c r="K77" s="19">
        <v>0.82268370607028751</v>
      </c>
      <c r="L77" s="19">
        <v>0.89176741508347723</v>
      </c>
      <c r="M77" s="19">
        <v>0.86363636363636365</v>
      </c>
      <c r="N77" s="19">
        <v>0.86088379705400986</v>
      </c>
      <c r="O77" s="109">
        <f t="shared" si="6"/>
        <v>5.5479731610281524</v>
      </c>
      <c r="P77" s="109">
        <f t="shared" si="7"/>
        <v>4.528491126013801</v>
      </c>
      <c r="Q77" s="109">
        <f t="shared" si="8"/>
        <v>-0.27525665823537881</v>
      </c>
    </row>
    <row r="78" spans="1:17" s="51" customFormat="1" x14ac:dyDescent="0.3">
      <c r="A78" s="18" t="s">
        <v>51</v>
      </c>
      <c r="B78" s="19">
        <v>0.85838150289017345</v>
      </c>
      <c r="C78" s="19">
        <v>0.81285805219605345</v>
      </c>
      <c r="D78" s="19">
        <v>0.81664656212303977</v>
      </c>
      <c r="E78" s="19">
        <v>0.83511513157894735</v>
      </c>
      <c r="F78" s="19">
        <v>0.80315997366688607</v>
      </c>
      <c r="G78" s="19">
        <v>0.75039897861474625</v>
      </c>
      <c r="H78" s="19">
        <v>0.7857142857142857</v>
      </c>
      <c r="I78" s="19">
        <v>0.81517183570829843</v>
      </c>
      <c r="J78" s="19">
        <v>0.82477725922783196</v>
      </c>
      <c r="K78" s="19">
        <v>0.81604367912641751</v>
      </c>
      <c r="L78" s="19">
        <v>0.80975609756097566</v>
      </c>
      <c r="M78" s="19">
        <v>0.83735763097949889</v>
      </c>
      <c r="N78" s="19">
        <v>0.82741671217913704</v>
      </c>
      <c r="O78" s="109">
        <f t="shared" si="6"/>
        <v>-0.76984193998103079</v>
      </c>
      <c r="P78" s="109">
        <f t="shared" si="7"/>
        <v>0.26394529513050768</v>
      </c>
      <c r="Q78" s="109">
        <f t="shared" si="8"/>
        <v>-0.99409188003618532</v>
      </c>
    </row>
    <row r="79" spans="1:17" s="51" customFormat="1" x14ac:dyDescent="0.3">
      <c r="A79" s="18" t="s">
        <v>284</v>
      </c>
      <c r="B79" s="19">
        <v>0.78381962864721488</v>
      </c>
      <c r="C79" s="19">
        <v>0.80107526881720426</v>
      </c>
      <c r="D79" s="19">
        <v>0.77265372168284785</v>
      </c>
      <c r="E79" s="19">
        <v>0.81947743467933487</v>
      </c>
      <c r="F79" s="19">
        <v>0.79355904211395545</v>
      </c>
      <c r="G79" s="19">
        <v>0.80583269378357636</v>
      </c>
      <c r="H79" s="19">
        <v>0.80293663060278209</v>
      </c>
      <c r="I79" s="19">
        <v>0.82209867963863792</v>
      </c>
      <c r="J79" s="19">
        <v>0.81699346405228757</v>
      </c>
      <c r="K79" s="19">
        <v>0.82529016493585827</v>
      </c>
      <c r="L79" s="19">
        <v>0.84428223844282235</v>
      </c>
      <c r="M79" s="19">
        <v>0.81451612903225812</v>
      </c>
      <c r="N79" s="19">
        <v>0.83199541284403666</v>
      </c>
      <c r="O79" s="109">
        <f t="shared" si="6"/>
        <v>1.2517978164701793</v>
      </c>
      <c r="P79" s="109">
        <f t="shared" si="7"/>
        <v>1.5001948791749098</v>
      </c>
      <c r="Q79" s="109">
        <f t="shared" si="8"/>
        <v>1.7479283811778545</v>
      </c>
    </row>
    <row r="80" spans="1:17" x14ac:dyDescent="0.3">
      <c r="A80" s="18" t="s">
        <v>48</v>
      </c>
      <c r="B80" s="19">
        <v>0.86702127659574468</v>
      </c>
      <c r="C80" s="19">
        <v>0.87709090909090914</v>
      </c>
      <c r="D80" s="19">
        <v>0.90372272143774068</v>
      </c>
      <c r="E80" s="19">
        <v>0.87369001654715939</v>
      </c>
      <c r="F80" s="19">
        <v>0.84623430962343094</v>
      </c>
      <c r="G80" s="19">
        <v>0.75523889354568319</v>
      </c>
      <c r="H80" s="19">
        <v>0.79539242483404915</v>
      </c>
      <c r="I80" s="19">
        <v>0.79793637145313845</v>
      </c>
      <c r="J80" s="19">
        <v>0.80913348946135832</v>
      </c>
      <c r="K80" s="19">
        <v>0.8015032456440041</v>
      </c>
      <c r="L80" s="19">
        <v>0.88450860632981676</v>
      </c>
      <c r="M80" s="19">
        <v>0.87582089552238807</v>
      </c>
      <c r="N80" s="19">
        <v>0.8809946714031972</v>
      </c>
      <c r="O80" s="109">
        <f t="shared" si="6"/>
        <v>0.73046548560378177</v>
      </c>
      <c r="P80" s="109">
        <f t="shared" si="7"/>
        <v>7.1861181941838881</v>
      </c>
      <c r="Q80" s="109">
        <f t="shared" si="8"/>
        <v>0.51737758808091394</v>
      </c>
    </row>
    <row r="81" spans="1:17" x14ac:dyDescent="0.3">
      <c r="A81" s="18" t="s">
        <v>38</v>
      </c>
      <c r="B81" s="19">
        <v>0.63001579778830963</v>
      </c>
      <c r="C81" s="19">
        <v>0.59632731958762886</v>
      </c>
      <c r="D81" s="19">
        <v>0.64685425229212767</v>
      </c>
      <c r="E81" s="19">
        <v>0.68155750075460309</v>
      </c>
      <c r="F81" s="19">
        <v>0.66241586964222454</v>
      </c>
      <c r="G81" s="19">
        <v>0.66107245190339747</v>
      </c>
      <c r="H81" s="19">
        <v>0.66583229036295366</v>
      </c>
      <c r="I81" s="19">
        <v>0.63364928909952611</v>
      </c>
      <c r="J81" s="19">
        <v>0.65570857396712567</v>
      </c>
      <c r="K81" s="19">
        <v>0.64718521701761922</v>
      </c>
      <c r="L81" s="19">
        <v>0.64694835680751173</v>
      </c>
      <c r="M81" s="19">
        <v>0.69126819126819128</v>
      </c>
      <c r="N81" s="19">
        <v>0.67623701893707999</v>
      </c>
      <c r="O81" s="109">
        <f t="shared" si="6"/>
        <v>-0.53204818175230928</v>
      </c>
      <c r="P81" s="109">
        <f t="shared" si="7"/>
        <v>2.0528444969954318</v>
      </c>
      <c r="Q81" s="109">
        <f t="shared" si="8"/>
        <v>-1.5031172331111287</v>
      </c>
    </row>
    <row r="82" spans="1:17" x14ac:dyDescent="0.3">
      <c r="A82" s="18" t="s">
        <v>39</v>
      </c>
      <c r="B82" s="19">
        <v>0.79814291481631006</v>
      </c>
      <c r="C82" s="19">
        <v>0.77498815727143533</v>
      </c>
      <c r="D82" s="19">
        <v>0.80382775119617222</v>
      </c>
      <c r="E82" s="19">
        <v>0.81650671785028794</v>
      </c>
      <c r="F82" s="19">
        <v>0.79576194770063124</v>
      </c>
      <c r="G82" s="19">
        <v>0.6514869888475836</v>
      </c>
      <c r="H82" s="19">
        <v>0.77594728171334426</v>
      </c>
      <c r="I82" s="19">
        <v>0.80091984231274638</v>
      </c>
      <c r="J82" s="19">
        <v>0.774866569626395</v>
      </c>
      <c r="K82" s="19">
        <v>0.80646432794639333</v>
      </c>
      <c r="L82" s="19">
        <v>0.85682940208447611</v>
      </c>
      <c r="M82" s="19">
        <v>0.84237578526556256</v>
      </c>
      <c r="N82" s="19">
        <v>0.86080821039127642</v>
      </c>
      <c r="O82" s="109">
        <f t="shared" si="6"/>
        <v>4.430149254098847</v>
      </c>
      <c r="P82" s="109">
        <f t="shared" si="7"/>
        <v>8.5941640764881413</v>
      </c>
      <c r="Q82" s="109">
        <f t="shared" si="8"/>
        <v>1.8432425125713858</v>
      </c>
    </row>
    <row r="83" spans="1:17" x14ac:dyDescent="0.3">
      <c r="A83" s="18" t="s">
        <v>32</v>
      </c>
      <c r="B83" s="19">
        <v>0.63851351351351349</v>
      </c>
      <c r="C83" s="19">
        <v>0.66746506986027943</v>
      </c>
      <c r="D83" s="19">
        <v>0.69416573764399847</v>
      </c>
      <c r="E83" s="19">
        <v>0.70918704560475876</v>
      </c>
      <c r="F83" s="19">
        <v>0.66957983193277315</v>
      </c>
      <c r="G83" s="19">
        <v>0.69598470363288722</v>
      </c>
      <c r="H83" s="19">
        <v>0.68968105065666041</v>
      </c>
      <c r="I83" s="19">
        <v>0.68436675461741425</v>
      </c>
      <c r="J83" s="19">
        <v>0.68724966622162886</v>
      </c>
      <c r="K83" s="19">
        <v>0.67673498741459903</v>
      </c>
      <c r="L83" s="19">
        <v>0.60198092443140128</v>
      </c>
      <c r="M83" s="19">
        <v>0.62772585669781933</v>
      </c>
      <c r="N83" s="19">
        <v>0.62386511024643321</v>
      </c>
      <c r="O83" s="109">
        <f t="shared" si="6"/>
        <v>-8.5321935358325547</v>
      </c>
      <c r="P83" s="109">
        <f t="shared" si="7"/>
        <v>-6.338455597519566</v>
      </c>
      <c r="Q83" s="109">
        <f t="shared" si="8"/>
        <v>-0.38607464513861212</v>
      </c>
    </row>
    <row r="84" spans="1:17" x14ac:dyDescent="0.3">
      <c r="A84" s="18" t="s">
        <v>65</v>
      </c>
      <c r="B84" s="19">
        <v>0.86588921282798836</v>
      </c>
      <c r="C84" s="19">
        <v>0.8606896551724138</v>
      </c>
      <c r="D84" s="19">
        <v>0.86357435197817189</v>
      </c>
      <c r="E84" s="19">
        <v>0.88741721854304634</v>
      </c>
      <c r="F84" s="19">
        <v>0.83701657458563539</v>
      </c>
      <c r="G84" s="19">
        <v>0.83401360544217684</v>
      </c>
      <c r="H84" s="19">
        <v>0.8017676767676768</v>
      </c>
      <c r="I84" s="19">
        <v>0.79700115340253752</v>
      </c>
      <c r="J84" s="19">
        <v>0.83673469387755106</v>
      </c>
      <c r="K84" s="19">
        <v>0.8475991649269311</v>
      </c>
      <c r="L84" s="19">
        <v>0.88116817724068475</v>
      </c>
      <c r="M84" s="19">
        <v>0.86312640239341809</v>
      </c>
      <c r="N84" s="19">
        <v>0.89655172413793105</v>
      </c>
      <c r="O84" s="109">
        <f t="shared" si="6"/>
        <v>0.9134505594884712</v>
      </c>
      <c r="P84" s="109">
        <f t="shared" si="7"/>
        <v>5.9817030260379989</v>
      </c>
      <c r="Q84" s="109">
        <f t="shared" si="8"/>
        <v>3.3425321744512959</v>
      </c>
    </row>
    <row r="85" spans="1:17" x14ac:dyDescent="0.3">
      <c r="A85" s="106" t="s">
        <v>337</v>
      </c>
    </row>
    <row r="86" spans="1:17" s="51" customFormat="1" x14ac:dyDescent="0.3">
      <c r="O86" s="121"/>
      <c r="P86" s="121"/>
      <c r="Q86" s="121"/>
    </row>
    <row r="87" spans="1:17" ht="17.399999999999999" x14ac:dyDescent="0.3">
      <c r="A87" s="13" t="s">
        <v>425</v>
      </c>
      <c r="B87" s="13"/>
      <c r="C87" s="13"/>
      <c r="D87" s="13"/>
      <c r="E87" s="13"/>
      <c r="F87" s="13"/>
      <c r="G87" s="13"/>
    </row>
    <row r="88" spans="1:17" ht="41.4" x14ac:dyDescent="0.3">
      <c r="A88" s="17" t="s">
        <v>84</v>
      </c>
      <c r="B88" s="49">
        <v>2007</v>
      </c>
      <c r="C88" s="49">
        <v>2008</v>
      </c>
      <c r="D88" s="49">
        <v>2009</v>
      </c>
      <c r="E88" s="49">
        <v>2010</v>
      </c>
      <c r="F88" s="49">
        <v>2011</v>
      </c>
      <c r="G88" s="49">
        <v>2012</v>
      </c>
      <c r="H88" s="49">
        <v>2013</v>
      </c>
      <c r="I88" s="49">
        <v>2014</v>
      </c>
      <c r="J88" s="49">
        <v>2015</v>
      </c>
      <c r="K88" s="49">
        <v>2016</v>
      </c>
      <c r="L88" s="49">
        <v>2017</v>
      </c>
      <c r="M88" s="49">
        <v>2018</v>
      </c>
      <c r="N88" s="49">
        <v>2019</v>
      </c>
      <c r="O88" s="125" t="s">
        <v>384</v>
      </c>
      <c r="P88" s="125" t="s">
        <v>385</v>
      </c>
      <c r="Q88" s="125" t="s">
        <v>386</v>
      </c>
    </row>
    <row r="89" spans="1:17" x14ac:dyDescent="0.3">
      <c r="A89" s="18" t="s">
        <v>137</v>
      </c>
      <c r="B89" s="19">
        <v>0.65517241379310343</v>
      </c>
      <c r="C89" s="19">
        <v>0.62135922330097082</v>
      </c>
      <c r="D89" s="19">
        <v>0.73737373737373735</v>
      </c>
      <c r="E89" s="19">
        <v>0.67543859649122806</v>
      </c>
      <c r="F89" s="19">
        <v>0.69902912621359226</v>
      </c>
      <c r="G89" s="19">
        <v>0.6619718309859155</v>
      </c>
      <c r="H89" s="19">
        <v>0.73195876288659789</v>
      </c>
      <c r="I89" s="19">
        <v>0.71084337349397586</v>
      </c>
      <c r="J89" s="19">
        <v>0.72941176470588232</v>
      </c>
      <c r="K89" s="19">
        <v>0.59</v>
      </c>
      <c r="L89" s="19">
        <v>0.68367346938775508</v>
      </c>
      <c r="M89" s="19">
        <v>0.84</v>
      </c>
      <c r="N89" s="19">
        <v>0.82178217821782173</v>
      </c>
      <c r="O89" s="109">
        <f>(N89-E89)*100</f>
        <v>14.634358172659368</v>
      </c>
      <c r="P89" s="109">
        <f>(N89-J89)*100</f>
        <v>9.2370413511939411</v>
      </c>
      <c r="Q89" s="109">
        <f>(N89-M89)*100</f>
        <v>-1.8217821782178234</v>
      </c>
    </row>
    <row r="90" spans="1:17" x14ac:dyDescent="0.3">
      <c r="A90" s="18" t="s">
        <v>324</v>
      </c>
      <c r="B90" s="19">
        <v>0.5163398692810458</v>
      </c>
      <c r="C90" s="19">
        <v>0.62483487450462349</v>
      </c>
      <c r="D90" s="19">
        <v>0.6811594202898551</v>
      </c>
      <c r="E90" s="19">
        <v>0.65081521739130432</v>
      </c>
      <c r="F90" s="19">
        <v>0.60224089635854339</v>
      </c>
      <c r="G90" s="19">
        <v>0.58938053097345133</v>
      </c>
      <c r="H90" s="19">
        <v>0.72027972027972031</v>
      </c>
      <c r="I90" s="19">
        <v>0.65074626865671636</v>
      </c>
      <c r="J90" s="19">
        <v>0.76859504132231404</v>
      </c>
      <c r="K90" s="19">
        <v>0.77777777777777779</v>
      </c>
      <c r="L90" s="19">
        <v>0.72294372294372289</v>
      </c>
      <c r="M90" s="19">
        <v>0.73488372093023258</v>
      </c>
      <c r="N90" s="19">
        <v>0.78240740740740744</v>
      </c>
      <c r="O90" s="109">
        <f t="shared" ref="O90:O98" si="9">(N90-E90)*100</f>
        <v>13.159219001610312</v>
      </c>
      <c r="P90" s="109">
        <f t="shared" ref="P90:P98" si="10">(N90-J90)*100</f>
        <v>1.3812366085093397</v>
      </c>
      <c r="Q90" s="109">
        <f t="shared" ref="Q90:Q98" si="11">(N90-M90)*100</f>
        <v>4.7523686477174865</v>
      </c>
    </row>
    <row r="91" spans="1:17" x14ac:dyDescent="0.3">
      <c r="A91" s="18" t="s">
        <v>35</v>
      </c>
      <c r="B91" s="19">
        <v>0.64739884393063585</v>
      </c>
      <c r="C91" s="19">
        <v>0.61309523809523814</v>
      </c>
      <c r="D91" s="19">
        <v>0.66379310344827591</v>
      </c>
      <c r="E91" s="19">
        <v>0.52061855670103097</v>
      </c>
      <c r="F91" s="19">
        <v>0.61433447098976113</v>
      </c>
      <c r="G91" s="19">
        <v>0.65467625899280579</v>
      </c>
      <c r="H91" s="19">
        <v>0.65548098434004476</v>
      </c>
      <c r="I91" s="19">
        <v>0.69393939393939397</v>
      </c>
      <c r="J91" s="19">
        <v>0.640625</v>
      </c>
      <c r="K91" s="19">
        <v>0.67420212765957444</v>
      </c>
      <c r="L91" s="19">
        <v>0.7474619289340102</v>
      </c>
      <c r="M91" s="19">
        <v>0.7518987341772152</v>
      </c>
      <c r="N91" s="19">
        <v>0.7766450417052827</v>
      </c>
      <c r="O91" s="109">
        <f t="shared" si="9"/>
        <v>25.602648500425175</v>
      </c>
      <c r="P91" s="109">
        <f t="shared" si="10"/>
        <v>13.60200417052827</v>
      </c>
      <c r="Q91" s="109">
        <f t="shared" si="11"/>
        <v>2.4746307528067502</v>
      </c>
    </row>
    <row r="92" spans="1:17" x14ac:dyDescent="0.3">
      <c r="A92" s="18" t="s">
        <v>54</v>
      </c>
      <c r="B92" s="19">
        <v>0.73043478260869565</v>
      </c>
      <c r="C92" s="19">
        <v>0.75937500000000002</v>
      </c>
      <c r="D92" s="19">
        <v>0.77184466019417475</v>
      </c>
      <c r="E92" s="19">
        <v>0.7634660421545667</v>
      </c>
      <c r="F92" s="19">
        <v>0.67630057803468213</v>
      </c>
      <c r="G92" s="19">
        <v>0.75</v>
      </c>
      <c r="H92" s="19">
        <v>0.73103448275862071</v>
      </c>
      <c r="I92" s="19">
        <v>0.70899470899470896</v>
      </c>
      <c r="J92" s="19">
        <v>0.7456828885400314</v>
      </c>
      <c r="K92" s="19">
        <v>0.7516556291390728</v>
      </c>
      <c r="L92" s="19">
        <v>0.78409090909090906</v>
      </c>
      <c r="M92" s="19">
        <v>0.78288431061806651</v>
      </c>
      <c r="N92" s="19">
        <v>0.77118644067796616</v>
      </c>
      <c r="O92" s="109">
        <f t="shared" si="9"/>
        <v>0.77203985233994521</v>
      </c>
      <c r="P92" s="109">
        <f t="shared" si="10"/>
        <v>2.550355213793476</v>
      </c>
      <c r="Q92" s="109">
        <f t="shared" si="11"/>
        <v>-1.1697869940100358</v>
      </c>
    </row>
    <row r="93" spans="1:17" x14ac:dyDescent="0.3">
      <c r="A93" s="18" t="s">
        <v>27</v>
      </c>
      <c r="B93" s="19">
        <v>0.80645161290322576</v>
      </c>
      <c r="C93" s="19">
        <v>0.83096366508688779</v>
      </c>
      <c r="D93" s="19">
        <v>0.91247002398081534</v>
      </c>
      <c r="E93" s="19">
        <v>0.79661016949152541</v>
      </c>
      <c r="F93" s="19">
        <v>0.77485928705440899</v>
      </c>
      <c r="G93" s="19">
        <v>0.78629032258064513</v>
      </c>
      <c r="H93" s="19">
        <v>0.73819055244195353</v>
      </c>
      <c r="I93" s="19">
        <v>0.76952526799387444</v>
      </c>
      <c r="J93" s="19">
        <v>0.7655367231638418</v>
      </c>
      <c r="K93" s="19">
        <v>0.76991150442477874</v>
      </c>
      <c r="L93" s="19">
        <v>0.76664736537347999</v>
      </c>
      <c r="M93" s="19">
        <v>0.74888641425389757</v>
      </c>
      <c r="N93" s="19">
        <v>0.76440092165898621</v>
      </c>
      <c r="O93" s="109">
        <f t="shared" si="9"/>
        <v>-3.2209247832539201</v>
      </c>
      <c r="P93" s="109">
        <f t="shared" si="10"/>
        <v>-0.11358015048555936</v>
      </c>
      <c r="Q93" s="109">
        <f t="shared" si="11"/>
        <v>1.551450740508864</v>
      </c>
    </row>
    <row r="94" spans="1:17" x14ac:dyDescent="0.3">
      <c r="A94" s="18" t="s">
        <v>20</v>
      </c>
      <c r="B94" s="19">
        <v>0.69437340153452687</v>
      </c>
      <c r="C94" s="19">
        <v>0.67944621938232164</v>
      </c>
      <c r="D94" s="19">
        <v>0.72582619339045285</v>
      </c>
      <c r="E94" s="19">
        <v>0.7204808930871619</v>
      </c>
      <c r="F94" s="19">
        <v>0.72029102667744538</v>
      </c>
      <c r="G94" s="19">
        <v>0.70652570178636531</v>
      </c>
      <c r="H94" s="19">
        <v>0.72533225936367296</v>
      </c>
      <c r="I94" s="19">
        <v>0.72605965463108324</v>
      </c>
      <c r="J94" s="19">
        <v>0.72497402147558021</v>
      </c>
      <c r="K94" s="19">
        <v>0.77089688834655279</v>
      </c>
      <c r="L94" s="19">
        <v>0.75912938331318014</v>
      </c>
      <c r="M94" s="19">
        <v>0.7895457658068934</v>
      </c>
      <c r="N94" s="19">
        <v>0.76439089692101736</v>
      </c>
      <c r="O94" s="109">
        <f t="shared" si="9"/>
        <v>4.3910003833855455</v>
      </c>
      <c r="P94" s="109">
        <f t="shared" si="10"/>
        <v>3.9416875445437149</v>
      </c>
      <c r="Q94" s="109">
        <f t="shared" si="11"/>
        <v>-2.5154868885876036</v>
      </c>
    </row>
    <row r="95" spans="1:17" x14ac:dyDescent="0.3">
      <c r="A95" s="18" t="s">
        <v>73</v>
      </c>
      <c r="B95" s="19">
        <v>0.62121212121212122</v>
      </c>
      <c r="C95" s="19">
        <v>0.671875</v>
      </c>
      <c r="D95" s="19">
        <v>0.70491803278688525</v>
      </c>
      <c r="E95" s="19">
        <v>0.79591836734693877</v>
      </c>
      <c r="F95" s="19">
        <v>0.80851063829787229</v>
      </c>
      <c r="G95" s="19">
        <v>0.64102564102564108</v>
      </c>
      <c r="H95" s="19">
        <v>0.660377358490566</v>
      </c>
      <c r="I95" s="19">
        <v>0.75490196078431371</v>
      </c>
      <c r="J95" s="19">
        <v>0.73863636363636365</v>
      </c>
      <c r="K95" s="19">
        <v>0.72611464968152861</v>
      </c>
      <c r="L95" s="19">
        <v>0.74556213017751483</v>
      </c>
      <c r="M95" s="19">
        <v>0.765625</v>
      </c>
      <c r="N95" s="19">
        <v>0.76190476190476186</v>
      </c>
      <c r="O95" s="109">
        <f t="shared" si="9"/>
        <v>-3.4013605442176909</v>
      </c>
      <c r="P95" s="109">
        <f t="shared" si="10"/>
        <v>2.3268398268398216</v>
      </c>
      <c r="Q95" s="109">
        <f t="shared" si="11"/>
        <v>-0.37202380952381375</v>
      </c>
    </row>
    <row r="96" spans="1:17" x14ac:dyDescent="0.3">
      <c r="A96" s="18" t="s">
        <v>31</v>
      </c>
      <c r="B96" s="19">
        <v>0.57342657342657344</v>
      </c>
      <c r="C96" s="19">
        <v>0.77124183006535951</v>
      </c>
      <c r="D96" s="19">
        <v>0.76980198019801982</v>
      </c>
      <c r="E96" s="19">
        <v>0.73652694610778446</v>
      </c>
      <c r="F96" s="19">
        <v>0.67896311066799597</v>
      </c>
      <c r="G96" s="19">
        <v>0.67397806580259223</v>
      </c>
      <c r="H96" s="19">
        <v>0.65392781316348192</v>
      </c>
      <c r="I96" s="19">
        <v>0.66410009624639077</v>
      </c>
      <c r="J96" s="19">
        <v>0.6715195632393085</v>
      </c>
      <c r="K96" s="19">
        <v>0.70236966824644553</v>
      </c>
      <c r="L96" s="19">
        <v>0.70910698496905389</v>
      </c>
      <c r="M96" s="19">
        <v>0.75022222222222223</v>
      </c>
      <c r="N96" s="19">
        <v>0.75156739811912221</v>
      </c>
      <c r="O96" s="109">
        <f t="shared" si="9"/>
        <v>1.5040452011337746</v>
      </c>
      <c r="P96" s="109">
        <f t="shared" si="10"/>
        <v>8.0047834879813706</v>
      </c>
      <c r="Q96" s="109">
        <f t="shared" si="11"/>
        <v>0.1345175896899975</v>
      </c>
    </row>
    <row r="97" spans="1:17" x14ac:dyDescent="0.3">
      <c r="A97" s="18" t="s">
        <v>325</v>
      </c>
      <c r="B97" s="19">
        <v>0.49944382647385982</v>
      </c>
      <c r="C97" s="19">
        <v>0.6340621403912543</v>
      </c>
      <c r="D97" s="19">
        <v>0.64245810055865926</v>
      </c>
      <c r="E97" s="19">
        <v>0.61560418648905801</v>
      </c>
      <c r="F97" s="19">
        <v>0.58559622195985828</v>
      </c>
      <c r="G97" s="19">
        <v>0.60439560439560436</v>
      </c>
      <c r="H97" s="19">
        <v>0.64864864864864868</v>
      </c>
      <c r="I97" s="19">
        <v>0.66033755274261607</v>
      </c>
      <c r="J97" s="19">
        <v>0.67493796526054595</v>
      </c>
      <c r="K97" s="19">
        <v>0.66386554621848737</v>
      </c>
      <c r="L97" s="19">
        <v>0.63430420711974111</v>
      </c>
      <c r="M97" s="19">
        <v>0.71698113207547165</v>
      </c>
      <c r="N97" s="19">
        <v>0.73563218390804597</v>
      </c>
      <c r="O97" s="109">
        <f t="shared" si="9"/>
        <v>12.002799741898794</v>
      </c>
      <c r="P97" s="109">
        <f t="shared" si="10"/>
        <v>6.0694218647500016</v>
      </c>
      <c r="Q97" s="109">
        <f t="shared" si="11"/>
        <v>1.8651051832574317</v>
      </c>
    </row>
    <row r="98" spans="1:17" x14ac:dyDescent="0.3">
      <c r="A98" s="18" t="s">
        <v>56</v>
      </c>
      <c r="B98" s="19">
        <v>0.53365098272781419</v>
      </c>
      <c r="C98" s="19">
        <v>0.61113949923352073</v>
      </c>
      <c r="D98" s="19">
        <v>0.56674584323040378</v>
      </c>
      <c r="E98" s="19">
        <v>0.60677083333333337</v>
      </c>
      <c r="F98" s="19">
        <v>0.59874279727606072</v>
      </c>
      <c r="G98" s="19">
        <v>0.61391989494418908</v>
      </c>
      <c r="H98" s="19">
        <v>0.6242523110386079</v>
      </c>
      <c r="I98" s="19">
        <v>0.63296703296703294</v>
      </c>
      <c r="J98" s="19">
        <v>0.6155543298400441</v>
      </c>
      <c r="K98" s="19">
        <v>0.68173258003766479</v>
      </c>
      <c r="L98" s="19">
        <v>0.72176949941792778</v>
      </c>
      <c r="M98" s="19">
        <v>0.73693086003372676</v>
      </c>
      <c r="N98" s="19">
        <v>0.71749755620723366</v>
      </c>
      <c r="O98" s="109">
        <f t="shared" si="9"/>
        <v>11.072672287390029</v>
      </c>
      <c r="P98" s="109">
        <f t="shared" si="10"/>
        <v>10.194322636718955</v>
      </c>
      <c r="Q98" s="109">
        <f t="shared" si="11"/>
        <v>-1.9433303826493109</v>
      </c>
    </row>
    <row r="99" spans="1:17" ht="15" x14ac:dyDescent="0.3">
      <c r="A99" s="106" t="s">
        <v>338</v>
      </c>
      <c r="B99" s="46"/>
      <c r="C99" s="46"/>
      <c r="D99" s="46"/>
      <c r="E99" s="46"/>
      <c r="F99" s="46"/>
      <c r="G99" s="46"/>
    </row>
    <row r="100" spans="1:17" x14ac:dyDescent="0.3">
      <c r="A100" s="46"/>
      <c r="B100" s="46"/>
      <c r="C100" s="46"/>
      <c r="D100" s="46"/>
      <c r="E100" s="46"/>
      <c r="F100" s="46"/>
      <c r="G100" s="46"/>
    </row>
    <row r="101" spans="1:17" ht="17.399999999999999" x14ac:dyDescent="0.3">
      <c r="A101" s="13" t="s">
        <v>426</v>
      </c>
      <c r="B101" s="13"/>
      <c r="C101" s="13"/>
      <c r="D101" s="13"/>
      <c r="E101" s="13"/>
      <c r="F101" s="13"/>
      <c r="G101" s="13"/>
    </row>
    <row r="102" spans="1:17" ht="41.4" x14ac:dyDescent="0.3">
      <c r="A102" s="17" t="s">
        <v>85</v>
      </c>
      <c r="B102" s="49">
        <v>2007</v>
      </c>
      <c r="C102" s="49">
        <v>2008</v>
      </c>
      <c r="D102" s="49">
        <v>2009</v>
      </c>
      <c r="E102" s="49">
        <v>2010</v>
      </c>
      <c r="F102" s="49">
        <v>2011</v>
      </c>
      <c r="G102" s="49">
        <v>2012</v>
      </c>
      <c r="H102" s="49">
        <v>2013</v>
      </c>
      <c r="I102" s="49">
        <v>2014</v>
      </c>
      <c r="J102" s="49">
        <v>2015</v>
      </c>
      <c r="K102" s="49">
        <v>2016</v>
      </c>
      <c r="L102" s="49">
        <v>2017</v>
      </c>
      <c r="M102" s="49">
        <v>2018</v>
      </c>
      <c r="N102" s="49">
        <v>2019</v>
      </c>
      <c r="O102" s="125" t="s">
        <v>384</v>
      </c>
      <c r="P102" s="125" t="s">
        <v>385</v>
      </c>
      <c r="Q102" s="125" t="s">
        <v>386</v>
      </c>
    </row>
    <row r="103" spans="1:17" x14ac:dyDescent="0.3">
      <c r="A103" s="18" t="s">
        <v>288</v>
      </c>
      <c r="B103" s="19">
        <v>0.56157635467980294</v>
      </c>
      <c r="C103" s="19">
        <v>0.51209677419354838</v>
      </c>
      <c r="D103" s="19">
        <v>0.57196969696969702</v>
      </c>
      <c r="E103" s="19">
        <v>0.53600000000000003</v>
      </c>
      <c r="F103" s="19">
        <v>0.54028436018957349</v>
      </c>
      <c r="G103" s="19">
        <v>0.68354430379746833</v>
      </c>
      <c r="H103" s="19">
        <v>0.43571428571428572</v>
      </c>
      <c r="I103" s="19">
        <v>0.61562499999999998</v>
      </c>
      <c r="J103" s="19">
        <v>0.60810810810810811</v>
      </c>
      <c r="K103" s="19">
        <v>0.67084639498432597</v>
      </c>
      <c r="L103" s="19">
        <v>0.63247863247863245</v>
      </c>
      <c r="M103" s="19">
        <v>0.58452722063037255</v>
      </c>
      <c r="N103" s="19">
        <v>0.62083333333333335</v>
      </c>
      <c r="O103" s="109">
        <f>(N103-E103)*100</f>
        <v>8.4833333333333307</v>
      </c>
      <c r="P103" s="109">
        <f>(N103-J103)*100</f>
        <v>1.2725225225225234</v>
      </c>
      <c r="Q103" s="109">
        <f>(N103-M103)*100</f>
        <v>3.6306112702960802</v>
      </c>
    </row>
    <row r="104" spans="1:17" x14ac:dyDescent="0.3">
      <c r="A104" s="18" t="s">
        <v>60</v>
      </c>
      <c r="B104" s="19">
        <v>0.58581235697940504</v>
      </c>
      <c r="C104" s="19">
        <v>0.58724202626641653</v>
      </c>
      <c r="D104" s="19">
        <v>0.68118811881188124</v>
      </c>
      <c r="E104" s="19">
        <v>0.61327231121281467</v>
      </c>
      <c r="F104" s="19">
        <v>0.60200668896321075</v>
      </c>
      <c r="G104" s="19">
        <v>0.61986301369863017</v>
      </c>
      <c r="H104" s="19">
        <v>0.60991735537190084</v>
      </c>
      <c r="I104" s="19">
        <v>0.60812772133526849</v>
      </c>
      <c r="J104" s="19">
        <v>0.62464985994397759</v>
      </c>
      <c r="K104" s="19">
        <v>0.65</v>
      </c>
      <c r="L104" s="19">
        <v>0.71465295629820047</v>
      </c>
      <c r="M104" s="19">
        <v>0.6565040650406504</v>
      </c>
      <c r="N104" s="19">
        <v>0.61793372319688111</v>
      </c>
      <c r="O104" s="109">
        <f t="shared" ref="O104:O112" si="12">(N104-E104)*100</f>
        <v>0.46614119840664436</v>
      </c>
      <c r="P104" s="109">
        <f t="shared" ref="P104:P112" si="13">(N104-J104)*100</f>
        <v>-0.67161367470964795</v>
      </c>
      <c r="Q104" s="109">
        <f t="shared" ref="Q104:Q112" si="14">(N104-M104)*100</f>
        <v>-3.8570341843769285</v>
      </c>
    </row>
    <row r="105" spans="1:17" x14ac:dyDescent="0.3">
      <c r="A105" s="18" t="s">
        <v>323</v>
      </c>
      <c r="B105" s="19">
        <v>0.53283100107642623</v>
      </c>
      <c r="C105" s="19">
        <v>0.48318042813455658</v>
      </c>
      <c r="D105" s="19">
        <v>0.5918604651162791</v>
      </c>
      <c r="E105" s="19">
        <v>0.61234567901234571</v>
      </c>
      <c r="F105" s="19">
        <v>0.53934010152284262</v>
      </c>
      <c r="G105" s="19">
        <v>0.60490045941807047</v>
      </c>
      <c r="H105" s="19">
        <v>0.62593144560357672</v>
      </c>
      <c r="I105" s="19">
        <v>0.66214177978883859</v>
      </c>
      <c r="J105" s="19">
        <v>0.67757009345794394</v>
      </c>
      <c r="K105" s="19">
        <v>0.65765765765765771</v>
      </c>
      <c r="L105" s="19">
        <v>0.61917808219178083</v>
      </c>
      <c r="M105" s="19">
        <v>0.66894977168949776</v>
      </c>
      <c r="N105" s="19">
        <v>0.59090909090909094</v>
      </c>
      <c r="O105" s="109">
        <f t="shared" si="12"/>
        <v>-2.1436588103254772</v>
      </c>
      <c r="P105" s="109">
        <f t="shared" si="13"/>
        <v>-8.6661002548853006</v>
      </c>
      <c r="Q105" s="109">
        <f t="shared" si="14"/>
        <v>-7.8040680780406824</v>
      </c>
    </row>
    <row r="106" spans="1:17" x14ac:dyDescent="0.3">
      <c r="A106" s="18" t="s">
        <v>326</v>
      </c>
      <c r="B106" s="19">
        <v>0.64227642276422769</v>
      </c>
      <c r="C106" s="19">
        <v>0.54189944134078216</v>
      </c>
      <c r="D106" s="19">
        <v>0.5401069518716578</v>
      </c>
      <c r="E106" s="19">
        <v>0.5280373831775701</v>
      </c>
      <c r="F106" s="19">
        <v>0.56613756613756616</v>
      </c>
      <c r="G106" s="19">
        <v>0.52906976744186052</v>
      </c>
      <c r="H106" s="19">
        <v>0.68627450980392157</v>
      </c>
      <c r="I106" s="19">
        <v>0.65644171779141103</v>
      </c>
      <c r="J106" s="19">
        <v>0.63358778625954193</v>
      </c>
      <c r="K106" s="19">
        <v>0.62745098039215685</v>
      </c>
      <c r="L106" s="19">
        <v>0.6292134831460674</v>
      </c>
      <c r="M106" s="19">
        <v>0.65441176470588236</v>
      </c>
      <c r="N106" s="19">
        <v>0.580952380952381</v>
      </c>
      <c r="O106" s="109">
        <f t="shared" si="12"/>
        <v>5.2914997774810901</v>
      </c>
      <c r="P106" s="109">
        <f t="shared" si="13"/>
        <v>-5.2635405307160932</v>
      </c>
      <c r="Q106" s="109">
        <f t="shared" si="14"/>
        <v>-7.3459383753501362</v>
      </c>
    </row>
    <row r="107" spans="1:17" x14ac:dyDescent="0.3">
      <c r="A107" s="18" t="s">
        <v>15</v>
      </c>
      <c r="B107" s="19">
        <v>0.53320438426821404</v>
      </c>
      <c r="C107" s="19">
        <v>0.61171874999999998</v>
      </c>
      <c r="D107" s="19">
        <v>0.66460637605725437</v>
      </c>
      <c r="E107" s="19">
        <v>0.62750217580504786</v>
      </c>
      <c r="F107" s="19">
        <v>0.58885312552939184</v>
      </c>
      <c r="G107" s="19">
        <v>0.59429167209696343</v>
      </c>
      <c r="H107" s="19">
        <v>0.58009784532111996</v>
      </c>
      <c r="I107" s="19">
        <v>0.58335349624969757</v>
      </c>
      <c r="J107" s="19">
        <v>0.55614194722474974</v>
      </c>
      <c r="K107" s="19">
        <v>0.53207927443735303</v>
      </c>
      <c r="L107" s="19">
        <v>0.52277819268110526</v>
      </c>
      <c r="M107" s="19">
        <v>0.52220520673813176</v>
      </c>
      <c r="N107" s="19">
        <v>0.57486631016042777</v>
      </c>
      <c r="O107" s="109">
        <f t="shared" si="12"/>
        <v>-5.2635865644620079</v>
      </c>
      <c r="P107" s="109">
        <f t="shared" si="13"/>
        <v>1.8724362935678029</v>
      </c>
      <c r="Q107" s="109">
        <f t="shared" si="14"/>
        <v>5.2661103422296023</v>
      </c>
    </row>
    <row r="108" spans="1:17" x14ac:dyDescent="0.3">
      <c r="A108" s="18" t="s">
        <v>322</v>
      </c>
      <c r="B108" s="19">
        <v>0.52727272727272723</v>
      </c>
      <c r="C108" s="19">
        <v>0.5911949685534591</v>
      </c>
      <c r="D108" s="19">
        <v>0.67037037037037039</v>
      </c>
      <c r="E108" s="19">
        <v>0.60213776722090262</v>
      </c>
      <c r="F108" s="19">
        <v>0.57804232804232802</v>
      </c>
      <c r="G108" s="19">
        <v>0.58773181169757494</v>
      </c>
      <c r="H108" s="19">
        <v>0.62849533954727033</v>
      </c>
      <c r="I108" s="19">
        <v>0.59064327485380119</v>
      </c>
      <c r="J108" s="19">
        <v>0.61375661375661372</v>
      </c>
      <c r="K108" s="19">
        <v>0.59674796747967485</v>
      </c>
      <c r="L108" s="19">
        <v>0.59493670886075944</v>
      </c>
      <c r="M108" s="19">
        <v>0.6604414261460102</v>
      </c>
      <c r="N108" s="19">
        <v>0.56084656084656082</v>
      </c>
      <c r="O108" s="109">
        <f t="shared" si="12"/>
        <v>-4.1291206374341805</v>
      </c>
      <c r="P108" s="109">
        <f t="shared" si="13"/>
        <v>-5.2910052910052912</v>
      </c>
      <c r="Q108" s="109">
        <f t="shared" si="14"/>
        <v>-9.9594865299449395</v>
      </c>
    </row>
    <row r="109" spans="1:17" x14ac:dyDescent="0.3">
      <c r="A109" s="18" t="s">
        <v>290</v>
      </c>
      <c r="B109" s="19">
        <v>0.79220779220779225</v>
      </c>
      <c r="C109" s="19">
        <v>0.70588235294117652</v>
      </c>
      <c r="D109" s="19">
        <v>0.71962616822429903</v>
      </c>
      <c r="E109" s="19">
        <v>0.72115384615384615</v>
      </c>
      <c r="F109" s="19">
        <v>0.70303030303030301</v>
      </c>
      <c r="G109" s="19">
        <v>0.76836158192090398</v>
      </c>
      <c r="H109" s="19">
        <v>0.74537037037037035</v>
      </c>
      <c r="I109" s="19">
        <v>0.71523178807947019</v>
      </c>
      <c r="J109" s="19">
        <v>0.72857142857142854</v>
      </c>
      <c r="K109" s="19">
        <v>0.77224199288256223</v>
      </c>
      <c r="L109" s="19">
        <v>0.69477911646586343</v>
      </c>
      <c r="M109" s="19">
        <v>0.72375690607734811</v>
      </c>
      <c r="N109" s="19">
        <v>0.53459119496855345</v>
      </c>
      <c r="O109" s="109">
        <f t="shared" si="12"/>
        <v>-18.656265118529269</v>
      </c>
      <c r="P109" s="109">
        <f t="shared" si="13"/>
        <v>-19.39802336028751</v>
      </c>
      <c r="Q109" s="109">
        <f t="shared" si="14"/>
        <v>-18.916571110879467</v>
      </c>
    </row>
    <row r="110" spans="1:17" x14ac:dyDescent="0.3">
      <c r="A110" s="18" t="s">
        <v>21</v>
      </c>
      <c r="B110" s="19">
        <v>0.54229432213209738</v>
      </c>
      <c r="C110" s="19">
        <v>0.55555555555555558</v>
      </c>
      <c r="D110" s="19">
        <v>0.56505576208178443</v>
      </c>
      <c r="E110" s="19">
        <v>0.54362934362934368</v>
      </c>
      <c r="F110" s="19">
        <v>0.58357558139534882</v>
      </c>
      <c r="G110" s="19">
        <v>0.59079283887468026</v>
      </c>
      <c r="H110" s="19">
        <v>0.56830907054871216</v>
      </c>
      <c r="I110" s="19">
        <v>0.59768907563025209</v>
      </c>
      <c r="J110" s="19">
        <v>0.59185700099304861</v>
      </c>
      <c r="K110" s="19">
        <v>0.57949159844894438</v>
      </c>
      <c r="L110" s="19">
        <v>0.56774697383834438</v>
      </c>
      <c r="M110" s="19">
        <v>0.58957025591501688</v>
      </c>
      <c r="N110" s="19">
        <v>0.52760441670667302</v>
      </c>
      <c r="O110" s="109">
        <f t="shared" si="12"/>
        <v>-1.6024926922670657</v>
      </c>
      <c r="P110" s="109">
        <f t="shared" si="13"/>
        <v>-6.4252584286375587</v>
      </c>
      <c r="Q110" s="109">
        <f t="shared" si="14"/>
        <v>-6.1965839208343869</v>
      </c>
    </row>
    <row r="111" spans="1:17" x14ac:dyDescent="0.3">
      <c r="A111" s="18" t="s">
        <v>289</v>
      </c>
      <c r="B111" s="19">
        <v>0.72916666666666663</v>
      </c>
      <c r="C111" s="19">
        <v>0.60416666666666663</v>
      </c>
      <c r="D111" s="19">
        <v>0.49122807017543857</v>
      </c>
      <c r="E111" s="19">
        <v>0.80555555555555558</v>
      </c>
      <c r="F111" s="19">
        <v>0.63157894736842102</v>
      </c>
      <c r="G111" s="19">
        <v>0.55882352941176472</v>
      </c>
      <c r="H111" s="19">
        <v>0.59259259259259256</v>
      </c>
      <c r="I111" s="19">
        <v>0.60416666666666663</v>
      </c>
      <c r="J111" s="19">
        <v>0.61538461538461542</v>
      </c>
      <c r="K111" s="19">
        <v>0.34482758620689657</v>
      </c>
      <c r="L111" s="19">
        <v>0.40740740740740738</v>
      </c>
      <c r="M111" s="19">
        <v>0.58064516129032262</v>
      </c>
      <c r="N111" s="19">
        <v>0.42982456140350878</v>
      </c>
      <c r="O111" s="109">
        <f t="shared" si="12"/>
        <v>-37.57309941520468</v>
      </c>
      <c r="P111" s="109">
        <f t="shared" si="13"/>
        <v>-18.556005398110663</v>
      </c>
      <c r="Q111" s="109">
        <f t="shared" si="14"/>
        <v>-15.082059988681385</v>
      </c>
    </row>
    <row r="112" spans="1:17" x14ac:dyDescent="0.3">
      <c r="A112" s="18" t="s">
        <v>72</v>
      </c>
      <c r="B112" s="19">
        <v>0.61842105263157898</v>
      </c>
      <c r="C112" s="19">
        <v>0.54117647058823526</v>
      </c>
      <c r="D112" s="19">
        <v>0.60215053763440862</v>
      </c>
      <c r="E112" s="19">
        <v>0.63440860215053763</v>
      </c>
      <c r="F112" s="19">
        <v>0.67333333333333334</v>
      </c>
      <c r="G112" s="19">
        <v>0.63945578231292521</v>
      </c>
      <c r="H112" s="19">
        <v>0.56462585034013602</v>
      </c>
      <c r="I112" s="19">
        <v>0.50570342205323193</v>
      </c>
      <c r="J112" s="19">
        <v>0.58904109589041098</v>
      </c>
      <c r="K112" s="19">
        <v>0.60849056603773588</v>
      </c>
      <c r="L112" s="19">
        <v>0.58602150537634412</v>
      </c>
      <c r="M112" s="19">
        <v>0.61344537815126055</v>
      </c>
      <c r="N112" s="19">
        <v>0.38993710691823902</v>
      </c>
      <c r="O112" s="109">
        <f t="shared" si="12"/>
        <v>-24.447149523229861</v>
      </c>
      <c r="P112" s="109">
        <f t="shared" si="13"/>
        <v>-19.910398897217195</v>
      </c>
      <c r="Q112" s="109">
        <f t="shared" si="14"/>
        <v>-22.350827123302153</v>
      </c>
    </row>
    <row r="113" spans="1:17" ht="15" x14ac:dyDescent="0.3">
      <c r="A113" s="106" t="s">
        <v>338</v>
      </c>
      <c r="B113" s="46"/>
      <c r="C113" s="46"/>
      <c r="D113" s="46"/>
      <c r="E113" s="46"/>
      <c r="F113" s="46"/>
      <c r="G113" s="46"/>
      <c r="H113" s="47"/>
      <c r="I113" s="47"/>
      <c r="J113" s="47"/>
      <c r="K113" s="47"/>
      <c r="L113" s="47"/>
      <c r="M113" s="47"/>
      <c r="N113" s="47"/>
      <c r="O113" s="132"/>
      <c r="P113" s="132"/>
      <c r="Q113" s="133"/>
    </row>
    <row r="114" spans="1:17" x14ac:dyDescent="0.3">
      <c r="A114" s="10"/>
      <c r="B114" s="10"/>
      <c r="C114" s="10"/>
      <c r="D114" s="10"/>
      <c r="E114" s="10"/>
      <c r="F114" s="10"/>
      <c r="G114" s="10"/>
    </row>
    <row r="115" spans="1:17" ht="17.399999999999999" x14ac:dyDescent="0.3">
      <c r="A115" s="13" t="s">
        <v>427</v>
      </c>
      <c r="B115" s="13"/>
      <c r="C115" s="13"/>
      <c r="D115" s="13"/>
      <c r="E115" s="13"/>
      <c r="F115" s="13"/>
      <c r="G115" s="13"/>
    </row>
    <row r="116" spans="1:17" ht="41.4" x14ac:dyDescent="0.3">
      <c r="A116" s="17" t="s">
        <v>86</v>
      </c>
      <c r="B116" s="49">
        <v>2007</v>
      </c>
      <c r="C116" s="49">
        <v>2008</v>
      </c>
      <c r="D116" s="49">
        <v>2009</v>
      </c>
      <c r="E116" s="49">
        <v>2010</v>
      </c>
      <c r="F116" s="49">
        <v>2011</v>
      </c>
      <c r="G116" s="49">
        <v>2012</v>
      </c>
      <c r="H116" s="49">
        <v>2013</v>
      </c>
      <c r="I116" s="49">
        <v>2014</v>
      </c>
      <c r="J116" s="49">
        <v>2015</v>
      </c>
      <c r="K116" s="49">
        <v>2016</v>
      </c>
      <c r="L116" s="49">
        <v>2017</v>
      </c>
      <c r="M116" s="49">
        <v>2018</v>
      </c>
      <c r="N116" s="49">
        <v>2019</v>
      </c>
      <c r="O116" s="125" t="s">
        <v>384</v>
      </c>
      <c r="P116" s="125" t="s">
        <v>385</v>
      </c>
      <c r="Q116" s="125" t="s">
        <v>386</v>
      </c>
    </row>
    <row r="117" spans="1:17" x14ac:dyDescent="0.3">
      <c r="A117" s="18" t="s">
        <v>333</v>
      </c>
      <c r="B117" s="19" t="s">
        <v>71</v>
      </c>
      <c r="C117" s="19" t="s">
        <v>71</v>
      </c>
      <c r="D117" s="19" t="s">
        <v>71</v>
      </c>
      <c r="E117" s="19" t="s">
        <v>71</v>
      </c>
      <c r="F117" s="19" t="s">
        <v>71</v>
      </c>
      <c r="G117" s="19" t="s">
        <v>71</v>
      </c>
      <c r="H117" s="19" t="s">
        <v>71</v>
      </c>
      <c r="I117" s="19" t="s">
        <v>71</v>
      </c>
      <c r="J117" s="19">
        <v>0.884020618556701</v>
      </c>
      <c r="K117" s="19">
        <v>0.90578158458244107</v>
      </c>
      <c r="L117" s="19">
        <v>0.77685950413223137</v>
      </c>
      <c r="M117" s="19">
        <v>0.79611650485436891</v>
      </c>
      <c r="N117" s="19">
        <v>0.88422575976845152</v>
      </c>
      <c r="O117" s="134" t="s">
        <v>71</v>
      </c>
      <c r="P117" s="109">
        <f>(N117-J117)*100</f>
        <v>2.051412117505258E-2</v>
      </c>
      <c r="Q117" s="109">
        <f>(N117-M117)*100</f>
        <v>8.8109254914082609</v>
      </c>
    </row>
    <row r="118" spans="1:17" x14ac:dyDescent="0.3">
      <c r="A118" s="18" t="s">
        <v>285</v>
      </c>
      <c r="B118" s="19">
        <v>0.74193548387096775</v>
      </c>
      <c r="C118" s="19">
        <v>0.75</v>
      </c>
      <c r="D118" s="19">
        <v>0.734375</v>
      </c>
      <c r="E118" s="19">
        <v>0.68613138686131392</v>
      </c>
      <c r="F118" s="19">
        <v>0.72611464968152861</v>
      </c>
      <c r="G118" s="19">
        <v>0.77702702702702697</v>
      </c>
      <c r="H118" s="19">
        <v>0.73891625615763545</v>
      </c>
      <c r="I118" s="19">
        <v>0.72350230414746541</v>
      </c>
      <c r="J118" s="19">
        <v>0.7410714285714286</v>
      </c>
      <c r="K118" s="19">
        <v>0.79699248120300747</v>
      </c>
      <c r="L118" s="19">
        <v>0.81877022653721687</v>
      </c>
      <c r="M118" s="19">
        <v>0.85285285285285284</v>
      </c>
      <c r="N118" s="19">
        <v>0.83641160949868076</v>
      </c>
      <c r="O118" s="109">
        <f t="shared" ref="O118:O126" si="15">(N118-E118)*100</f>
        <v>15.028022263736684</v>
      </c>
      <c r="P118" s="109">
        <f t="shared" ref="P118:P126" si="16">(N118-J118)*100</f>
        <v>9.5340180927252156</v>
      </c>
      <c r="Q118" s="109">
        <f t="shared" ref="Q118:Q126" si="17">(N118-M118)*100</f>
        <v>-1.6441243354172075</v>
      </c>
    </row>
    <row r="119" spans="1:17" x14ac:dyDescent="0.3">
      <c r="A119" s="18" t="s">
        <v>332</v>
      </c>
      <c r="B119" s="19">
        <v>0.58823529411764708</v>
      </c>
      <c r="C119" s="19">
        <v>0.5662650602409639</v>
      </c>
      <c r="D119" s="19">
        <v>0.78260869565217395</v>
      </c>
      <c r="E119" s="19">
        <v>0.77586206896551724</v>
      </c>
      <c r="F119" s="19">
        <v>0.79032258064516125</v>
      </c>
      <c r="G119" s="19">
        <v>0.72380952380952379</v>
      </c>
      <c r="H119" s="19">
        <v>0.74846625766871167</v>
      </c>
      <c r="I119" s="19">
        <v>0.69767441860465118</v>
      </c>
      <c r="J119" s="19">
        <v>0.71264367816091956</v>
      </c>
      <c r="K119" s="19">
        <v>0.7231638418079096</v>
      </c>
      <c r="L119" s="19">
        <v>0.75</v>
      </c>
      <c r="M119" s="19">
        <v>0.83601286173633438</v>
      </c>
      <c r="N119" s="19">
        <v>0.83160621761658027</v>
      </c>
      <c r="O119" s="109">
        <f t="shared" si="15"/>
        <v>5.574414865106303</v>
      </c>
      <c r="P119" s="109">
        <f t="shared" si="16"/>
        <v>11.896253945566071</v>
      </c>
      <c r="Q119" s="109">
        <f t="shared" si="17"/>
        <v>-0.44066441197541106</v>
      </c>
    </row>
    <row r="120" spans="1:17" x14ac:dyDescent="0.3">
      <c r="A120" s="18" t="s">
        <v>54</v>
      </c>
      <c r="B120" s="19">
        <v>0.82110091743119262</v>
      </c>
      <c r="C120" s="19">
        <v>0.79166666666666663</v>
      </c>
      <c r="D120" s="19">
        <v>0.73913043478260865</v>
      </c>
      <c r="E120" s="19">
        <v>0.79656862745098034</v>
      </c>
      <c r="F120" s="19">
        <v>0.72304439746300209</v>
      </c>
      <c r="G120" s="19">
        <v>0.72957198443579763</v>
      </c>
      <c r="H120" s="19">
        <v>0.75775193798449614</v>
      </c>
      <c r="I120" s="19">
        <v>0.77500000000000002</v>
      </c>
      <c r="J120" s="19">
        <v>0.77244258872651361</v>
      </c>
      <c r="K120" s="19">
        <v>0.82655826558265577</v>
      </c>
      <c r="L120" s="19">
        <v>0.80172413793103448</v>
      </c>
      <c r="M120" s="19">
        <v>0.86102719033232633</v>
      </c>
      <c r="N120" s="19">
        <v>0.8306878306878307</v>
      </c>
      <c r="O120" s="109">
        <f t="shared" si="15"/>
        <v>3.4119203236850359</v>
      </c>
      <c r="P120" s="109">
        <f t="shared" si="16"/>
        <v>5.8245241961317085</v>
      </c>
      <c r="Q120" s="109">
        <f t="shared" si="17"/>
        <v>-3.0339359644495634</v>
      </c>
    </row>
    <row r="121" spans="1:17" x14ac:dyDescent="0.3">
      <c r="A121" s="18" t="s">
        <v>286</v>
      </c>
      <c r="B121" s="19">
        <v>0.60266159695817489</v>
      </c>
      <c r="C121" s="19">
        <v>0.66447368421052633</v>
      </c>
      <c r="D121" s="19">
        <v>0.77557755775577553</v>
      </c>
      <c r="E121" s="19">
        <v>0.69004524886877827</v>
      </c>
      <c r="F121" s="19">
        <v>0.69786096256684493</v>
      </c>
      <c r="G121" s="19">
        <v>0.71257485029940115</v>
      </c>
      <c r="H121" s="19">
        <v>0.75139146567717996</v>
      </c>
      <c r="I121" s="19">
        <v>0.78011472275334603</v>
      </c>
      <c r="J121" s="19">
        <v>0.80307692307692302</v>
      </c>
      <c r="K121" s="19">
        <v>0.75</v>
      </c>
      <c r="L121" s="19">
        <v>0.81795511221945139</v>
      </c>
      <c r="M121" s="19">
        <v>0.84188034188034189</v>
      </c>
      <c r="N121" s="19">
        <v>0.82007343941248467</v>
      </c>
      <c r="O121" s="109">
        <f t="shared" si="15"/>
        <v>13.00281905437064</v>
      </c>
      <c r="P121" s="109">
        <f t="shared" si="16"/>
        <v>1.6996516335561651</v>
      </c>
      <c r="Q121" s="109">
        <f t="shared" si="17"/>
        <v>-2.1806902467857214</v>
      </c>
    </row>
    <row r="122" spans="1:17" x14ac:dyDescent="0.3">
      <c r="A122" s="18" t="s">
        <v>321</v>
      </c>
      <c r="B122" s="19">
        <v>0.64779874213836475</v>
      </c>
      <c r="C122" s="19">
        <v>0.56739811912225702</v>
      </c>
      <c r="D122" s="19">
        <v>0.55205047318611988</v>
      </c>
      <c r="E122" s="19">
        <v>0.68055555555555558</v>
      </c>
      <c r="F122" s="19">
        <v>0.71031746031746035</v>
      </c>
      <c r="G122" s="19">
        <v>0.71293375394321767</v>
      </c>
      <c r="H122" s="19">
        <v>0.72523961661341851</v>
      </c>
      <c r="I122" s="19">
        <v>0.67532467532467533</v>
      </c>
      <c r="J122" s="19">
        <v>0.7007575757575758</v>
      </c>
      <c r="K122" s="19">
        <v>0.80147058823529416</v>
      </c>
      <c r="L122" s="19">
        <v>0.8359375</v>
      </c>
      <c r="M122" s="19">
        <v>0.80237154150197632</v>
      </c>
      <c r="N122" s="19">
        <v>0.81355932203389836</v>
      </c>
      <c r="O122" s="109">
        <f t="shared" si="15"/>
        <v>13.300376647834277</v>
      </c>
      <c r="P122" s="109">
        <f t="shared" si="16"/>
        <v>11.280174627632256</v>
      </c>
      <c r="Q122" s="109">
        <f t="shared" si="17"/>
        <v>1.1187780531922042</v>
      </c>
    </row>
    <row r="123" spans="1:17" x14ac:dyDescent="0.3">
      <c r="A123" s="18" t="s">
        <v>140</v>
      </c>
      <c r="B123" s="19">
        <v>0.33333333333333331</v>
      </c>
      <c r="C123" s="19">
        <v>0.51724137931034486</v>
      </c>
      <c r="D123" s="19">
        <v>0.29577464788732394</v>
      </c>
      <c r="E123" s="19">
        <v>0.44444444444444442</v>
      </c>
      <c r="F123" s="19">
        <v>0.62962962962962965</v>
      </c>
      <c r="G123" s="19">
        <v>0.66666666666666663</v>
      </c>
      <c r="H123" s="19">
        <v>0.76712328767123283</v>
      </c>
      <c r="I123" s="19">
        <v>0.75</v>
      </c>
      <c r="J123" s="19">
        <v>0.88888888888888884</v>
      </c>
      <c r="K123" s="19">
        <v>0.8527131782945736</v>
      </c>
      <c r="L123" s="19">
        <v>0.87116564417177911</v>
      </c>
      <c r="M123" s="19">
        <v>0.85504201680672265</v>
      </c>
      <c r="N123" s="19">
        <v>0.81085043988269789</v>
      </c>
      <c r="O123" s="109">
        <f t="shared" si="15"/>
        <v>36.640599543825346</v>
      </c>
      <c r="P123" s="109">
        <f t="shared" si="16"/>
        <v>-7.8038449006190946</v>
      </c>
      <c r="Q123" s="109">
        <f t="shared" si="17"/>
        <v>-4.4191576924024751</v>
      </c>
    </row>
    <row r="124" spans="1:17" x14ac:dyDescent="0.3">
      <c r="A124" s="18" t="s">
        <v>331</v>
      </c>
      <c r="B124" s="19">
        <v>0.75365344467640916</v>
      </c>
      <c r="C124" s="19">
        <v>0.69247787610619471</v>
      </c>
      <c r="D124" s="19">
        <v>0.69462365591397845</v>
      </c>
      <c r="E124" s="19">
        <v>0.69369369369369371</v>
      </c>
      <c r="F124" s="19">
        <v>0.72413793103448276</v>
      </c>
      <c r="G124" s="19">
        <v>0.76470588235294112</v>
      </c>
      <c r="H124" s="19">
        <v>0.75342465753424659</v>
      </c>
      <c r="I124" s="19">
        <v>0.79166666666666663</v>
      </c>
      <c r="J124" s="19">
        <v>0.80360721442885774</v>
      </c>
      <c r="K124" s="19">
        <v>0.81358885017421601</v>
      </c>
      <c r="L124" s="19">
        <v>0.84820031298904541</v>
      </c>
      <c r="M124" s="19">
        <v>0.80681818181818177</v>
      </c>
      <c r="N124" s="19">
        <v>0.80855855855855852</v>
      </c>
      <c r="O124" s="109">
        <f t="shared" si="15"/>
        <v>11.486486486486481</v>
      </c>
      <c r="P124" s="109">
        <f t="shared" si="16"/>
        <v>0.49513441297007743</v>
      </c>
      <c r="Q124" s="109">
        <f t="shared" si="17"/>
        <v>0.17403767403767478</v>
      </c>
    </row>
    <row r="125" spans="1:17" x14ac:dyDescent="0.3">
      <c r="A125" s="18" t="s">
        <v>275</v>
      </c>
      <c r="B125" s="19">
        <v>0.70461538461538464</v>
      </c>
      <c r="C125" s="19">
        <v>0.65420560747663548</v>
      </c>
      <c r="D125" s="19">
        <v>0.7110754414125201</v>
      </c>
      <c r="E125" s="19">
        <v>0.65722801788375562</v>
      </c>
      <c r="F125" s="19">
        <v>0.72591587516960654</v>
      </c>
      <c r="G125" s="19">
        <v>0.79258241758241754</v>
      </c>
      <c r="H125" s="19">
        <v>0.73310344827586205</v>
      </c>
      <c r="I125" s="19">
        <v>0.78498827208756838</v>
      </c>
      <c r="J125" s="19">
        <v>0.75303197353913998</v>
      </c>
      <c r="K125" s="19">
        <v>0.7466216216216216</v>
      </c>
      <c r="L125" s="19">
        <v>0.84030418250950567</v>
      </c>
      <c r="M125" s="19">
        <v>0.84734299516908218</v>
      </c>
      <c r="N125" s="19">
        <v>0.80392156862745101</v>
      </c>
      <c r="O125" s="109">
        <f t="shared" si="15"/>
        <v>14.669355074369539</v>
      </c>
      <c r="P125" s="109">
        <f t="shared" si="16"/>
        <v>5.0889595088311035</v>
      </c>
      <c r="Q125" s="109">
        <f t="shared" si="17"/>
        <v>-4.3421426541631174</v>
      </c>
    </row>
    <row r="126" spans="1:17" x14ac:dyDescent="0.3">
      <c r="A126" s="18" t="s">
        <v>329</v>
      </c>
      <c r="B126" s="19">
        <v>0.47058823529411764</v>
      </c>
      <c r="C126" s="19">
        <v>0.6</v>
      </c>
      <c r="D126" s="19">
        <v>0.15384615384615385</v>
      </c>
      <c r="E126" s="19">
        <v>0.60526315789473684</v>
      </c>
      <c r="F126" s="19">
        <v>0.26315789473684209</v>
      </c>
      <c r="G126" s="19">
        <v>0.45</v>
      </c>
      <c r="H126" s="19">
        <v>0.51778656126482214</v>
      </c>
      <c r="I126" s="19">
        <v>0.74242424242424243</v>
      </c>
      <c r="J126" s="19">
        <v>0.75647668393782386</v>
      </c>
      <c r="K126" s="19">
        <v>0.69325153374233128</v>
      </c>
      <c r="L126" s="19">
        <v>0.81818181818181823</v>
      </c>
      <c r="M126" s="19">
        <v>0.80530973451327437</v>
      </c>
      <c r="N126" s="19">
        <v>0.80341880341880345</v>
      </c>
      <c r="O126" s="109">
        <f t="shared" si="15"/>
        <v>19.815564552406663</v>
      </c>
      <c r="P126" s="109">
        <f t="shared" si="16"/>
        <v>4.6942119480979594</v>
      </c>
      <c r="Q126" s="109">
        <f t="shared" si="17"/>
        <v>-0.18909310944709157</v>
      </c>
    </row>
    <row r="127" spans="1:17" ht="15" x14ac:dyDescent="0.3">
      <c r="A127" s="106" t="s">
        <v>428</v>
      </c>
      <c r="B127" s="46"/>
      <c r="C127" s="46"/>
      <c r="D127" s="46"/>
      <c r="E127" s="46"/>
      <c r="F127" s="46"/>
      <c r="G127" s="46"/>
      <c r="H127" s="47"/>
      <c r="I127" s="47"/>
      <c r="J127" s="47"/>
      <c r="K127" s="47"/>
      <c r="L127" s="47"/>
      <c r="M127" s="47"/>
      <c r="N127" s="47"/>
      <c r="O127" s="132"/>
      <c r="P127" s="132"/>
      <c r="Q127" s="133"/>
    </row>
    <row r="129" spans="1:17" ht="17.399999999999999" x14ac:dyDescent="0.3">
      <c r="A129" s="13" t="s">
        <v>429</v>
      </c>
      <c r="B129" s="13"/>
      <c r="C129" s="13"/>
      <c r="D129" s="13"/>
      <c r="E129" s="13"/>
      <c r="F129" s="13"/>
      <c r="G129" s="13"/>
    </row>
    <row r="130" spans="1:17" ht="41.4" x14ac:dyDescent="0.3">
      <c r="A130" s="17" t="s">
        <v>87</v>
      </c>
      <c r="B130" s="49">
        <v>2007</v>
      </c>
      <c r="C130" s="49">
        <v>2008</v>
      </c>
      <c r="D130" s="49">
        <v>2009</v>
      </c>
      <c r="E130" s="49">
        <v>2010</v>
      </c>
      <c r="F130" s="49">
        <v>2011</v>
      </c>
      <c r="G130" s="49">
        <v>2012</v>
      </c>
      <c r="H130" s="49">
        <v>2013</v>
      </c>
      <c r="I130" s="49">
        <v>2014</v>
      </c>
      <c r="J130" s="49">
        <v>2015</v>
      </c>
      <c r="K130" s="49">
        <v>2016</v>
      </c>
      <c r="L130" s="49">
        <v>2017</v>
      </c>
      <c r="M130" s="49">
        <v>2018</v>
      </c>
      <c r="N130" s="49">
        <v>2019</v>
      </c>
      <c r="O130" s="125" t="s">
        <v>384</v>
      </c>
      <c r="P130" s="125" t="s">
        <v>385</v>
      </c>
      <c r="Q130" s="125" t="s">
        <v>386</v>
      </c>
    </row>
    <row r="131" spans="1:17" x14ac:dyDescent="0.3">
      <c r="A131" s="18" t="s">
        <v>138</v>
      </c>
      <c r="B131" s="19">
        <v>0.43373493975903615</v>
      </c>
      <c r="C131" s="19">
        <v>0.53846153846153844</v>
      </c>
      <c r="D131" s="19">
        <v>0.51086956521739135</v>
      </c>
      <c r="E131" s="19">
        <v>0.54545454545454541</v>
      </c>
      <c r="F131" s="19">
        <v>0.59130434782608698</v>
      </c>
      <c r="G131" s="19">
        <v>0.58851674641148322</v>
      </c>
      <c r="H131" s="19">
        <v>0.50696378830083566</v>
      </c>
      <c r="I131" s="19">
        <v>0.60074626865671643</v>
      </c>
      <c r="J131" s="19">
        <v>0.53252032520325199</v>
      </c>
      <c r="K131" s="19">
        <v>0.57045454545454544</v>
      </c>
      <c r="L131" s="19">
        <v>0.57113402061855667</v>
      </c>
      <c r="M131" s="19">
        <v>0.54948301329394389</v>
      </c>
      <c r="N131" s="19">
        <v>0.58964646464646464</v>
      </c>
      <c r="O131" s="109">
        <f>(N131-E131)*100</f>
        <v>4.4191919191919222</v>
      </c>
      <c r="P131" s="109">
        <f>(N131-J131)*100</f>
        <v>5.7126139443212658</v>
      </c>
      <c r="Q131" s="109">
        <f>(N131-M131)*100</f>
        <v>4.0163451352520756</v>
      </c>
    </row>
    <row r="132" spans="1:17" x14ac:dyDescent="0.3">
      <c r="A132" s="18" t="s">
        <v>15</v>
      </c>
      <c r="B132" s="19">
        <v>0.55878084179970977</v>
      </c>
      <c r="C132" s="19">
        <v>0.57018308631211856</v>
      </c>
      <c r="D132" s="19">
        <v>0.64204545454545459</v>
      </c>
      <c r="E132" s="19">
        <v>0.62167423750811157</v>
      </c>
      <c r="F132" s="19">
        <v>0.63834154351395733</v>
      </c>
      <c r="G132" s="19">
        <v>0.61746285152892055</v>
      </c>
      <c r="H132" s="19">
        <v>0.62864216339744805</v>
      </c>
      <c r="I132" s="19">
        <v>0.61959512578616349</v>
      </c>
      <c r="J132" s="19">
        <v>0.59305311528584947</v>
      </c>
      <c r="K132" s="19">
        <v>0.5819364523392544</v>
      </c>
      <c r="L132" s="19">
        <v>0.61598557692307687</v>
      </c>
      <c r="M132" s="19">
        <v>0.60564585115483316</v>
      </c>
      <c r="N132" s="19">
        <v>0.58215010141987833</v>
      </c>
      <c r="O132" s="109">
        <f t="shared" ref="O132:O140" si="18">(N132-E132)*100</f>
        <v>-3.9524136088233242</v>
      </c>
      <c r="P132" s="109">
        <f t="shared" ref="P132:P140" si="19">(N132-J132)*100</f>
        <v>-1.0903013865971145</v>
      </c>
      <c r="Q132" s="109">
        <f t="shared" ref="Q132:Q140" si="20">(N132-M132)*100</f>
        <v>-2.3495749734954829</v>
      </c>
    </row>
    <row r="133" spans="1:17" x14ac:dyDescent="0.3">
      <c r="A133" s="18" t="s">
        <v>326</v>
      </c>
      <c r="B133" s="19">
        <v>0.52380952380952384</v>
      </c>
      <c r="C133" s="19">
        <v>0.63917525773195871</v>
      </c>
      <c r="D133" s="19">
        <v>0.55333333333333334</v>
      </c>
      <c r="E133" s="19">
        <v>0.6073619631901841</v>
      </c>
      <c r="F133" s="19">
        <v>0.63350785340314131</v>
      </c>
      <c r="G133" s="19">
        <v>0.62841530054644812</v>
      </c>
      <c r="H133" s="19">
        <v>0.60759493670886078</v>
      </c>
      <c r="I133" s="19">
        <v>0.57264957264957261</v>
      </c>
      <c r="J133" s="19">
        <v>0.56640625</v>
      </c>
      <c r="K133" s="19">
        <v>0.60606060606060608</v>
      </c>
      <c r="L133" s="19">
        <v>0.62222222222222223</v>
      </c>
      <c r="M133" s="19">
        <v>0.6216216216216216</v>
      </c>
      <c r="N133" s="19">
        <v>0.57931034482758625</v>
      </c>
      <c r="O133" s="109">
        <f t="shared" si="18"/>
        <v>-2.8051618362597841</v>
      </c>
      <c r="P133" s="109">
        <f t="shared" si="19"/>
        <v>1.2904094827586254</v>
      </c>
      <c r="Q133" s="109">
        <f t="shared" si="20"/>
        <v>-4.2311276794035351</v>
      </c>
    </row>
    <row r="134" spans="1:17" x14ac:dyDescent="0.3">
      <c r="A134" s="18" t="s">
        <v>139</v>
      </c>
      <c r="B134" s="19" t="s">
        <v>71</v>
      </c>
      <c r="C134" s="19" t="s">
        <v>71</v>
      </c>
      <c r="D134" s="19">
        <v>0.68</v>
      </c>
      <c r="E134" s="19">
        <v>0.29411764705882354</v>
      </c>
      <c r="F134" s="19">
        <v>0.49382716049382713</v>
      </c>
      <c r="G134" s="19">
        <v>0.63970588235294112</v>
      </c>
      <c r="H134" s="19">
        <v>0.62151394422310757</v>
      </c>
      <c r="I134" s="19">
        <v>0.59296482412060303</v>
      </c>
      <c r="J134" s="19">
        <v>0.63503649635036497</v>
      </c>
      <c r="K134" s="19">
        <v>0.58992805755395683</v>
      </c>
      <c r="L134" s="19">
        <v>0.56955380577427817</v>
      </c>
      <c r="M134" s="19">
        <v>0.59259259259259256</v>
      </c>
      <c r="N134" s="19">
        <v>0.56386292834890961</v>
      </c>
      <c r="O134" s="109">
        <f t="shared" si="18"/>
        <v>26.974528129008608</v>
      </c>
      <c r="P134" s="109">
        <f t="shared" si="19"/>
        <v>-7.1173568001455356</v>
      </c>
      <c r="Q134" s="109">
        <f t="shared" si="20"/>
        <v>-2.8729664243682951</v>
      </c>
    </row>
    <row r="135" spans="1:17" x14ac:dyDescent="0.3">
      <c r="A135" s="18" t="s">
        <v>327</v>
      </c>
      <c r="B135" s="19">
        <v>0.48017621145374451</v>
      </c>
      <c r="C135" s="19">
        <v>0.47634069400630913</v>
      </c>
      <c r="D135" s="19">
        <v>0.61127167630057799</v>
      </c>
      <c r="E135" s="19">
        <v>0.55792682926829273</v>
      </c>
      <c r="F135" s="19">
        <v>0.51908396946564883</v>
      </c>
      <c r="G135" s="19">
        <v>0.56384505021520803</v>
      </c>
      <c r="H135" s="19">
        <v>0.57466063348416285</v>
      </c>
      <c r="I135" s="19">
        <v>0.59798270893371763</v>
      </c>
      <c r="J135" s="19">
        <v>0.59692307692307689</v>
      </c>
      <c r="K135" s="19">
        <v>0.64985994397759106</v>
      </c>
      <c r="L135" s="19">
        <v>0.69653179190751446</v>
      </c>
      <c r="M135" s="19">
        <v>0.65927099841521397</v>
      </c>
      <c r="N135" s="19">
        <v>0.55272108843537415</v>
      </c>
      <c r="O135" s="109">
        <f t="shared" si="18"/>
        <v>-0.52057408329185817</v>
      </c>
      <c r="P135" s="109">
        <f t="shared" si="19"/>
        <v>-4.4201988487702737</v>
      </c>
      <c r="Q135" s="109">
        <f t="shared" si="20"/>
        <v>-10.654990997983981</v>
      </c>
    </row>
    <row r="136" spans="1:17" x14ac:dyDescent="0.3">
      <c r="A136" s="18" t="s">
        <v>328</v>
      </c>
      <c r="B136" s="19" t="s">
        <v>71</v>
      </c>
      <c r="C136" s="19" t="s">
        <v>71</v>
      </c>
      <c r="D136" s="19">
        <v>0.45833333333333331</v>
      </c>
      <c r="E136" s="19" t="s">
        <v>71</v>
      </c>
      <c r="F136" s="19" t="s">
        <v>71</v>
      </c>
      <c r="G136" s="19">
        <v>0.53333333333333333</v>
      </c>
      <c r="H136" s="19">
        <v>0.35294117647058826</v>
      </c>
      <c r="I136" s="19">
        <v>0.42045454545454547</v>
      </c>
      <c r="J136" s="19">
        <v>0.484375</v>
      </c>
      <c r="K136" s="19">
        <v>0.59259259259259256</v>
      </c>
      <c r="L136" s="19">
        <v>0.4642857142857143</v>
      </c>
      <c r="M136" s="19" t="s">
        <v>71</v>
      </c>
      <c r="N136" s="19">
        <v>0.54106280193236711</v>
      </c>
      <c r="O136" s="135" t="s">
        <v>71</v>
      </c>
      <c r="P136" s="109">
        <f t="shared" si="19"/>
        <v>5.668780193236711</v>
      </c>
      <c r="Q136" s="135" t="s">
        <v>71</v>
      </c>
    </row>
    <row r="137" spans="1:17" x14ac:dyDescent="0.3">
      <c r="A137" s="18" t="s">
        <v>26</v>
      </c>
      <c r="B137" s="19">
        <v>0.54794520547945202</v>
      </c>
      <c r="C137" s="19">
        <v>0.72340425531914898</v>
      </c>
      <c r="D137" s="19">
        <v>0.16071428571428573</v>
      </c>
      <c r="E137" s="19">
        <v>0.58148148148148149</v>
      </c>
      <c r="F137" s="19">
        <v>0.64179104477611937</v>
      </c>
      <c r="G137" s="19">
        <v>0.63010752688172045</v>
      </c>
      <c r="H137" s="19">
        <v>0.55769230769230771</v>
      </c>
      <c r="I137" s="19">
        <v>0.64492753623188404</v>
      </c>
      <c r="J137" s="19">
        <v>0.61568627450980395</v>
      </c>
      <c r="K137" s="19">
        <v>0.52212389380530977</v>
      </c>
      <c r="L137" s="19">
        <v>0.58707360861759428</v>
      </c>
      <c r="M137" s="19">
        <v>0.52921348314606742</v>
      </c>
      <c r="N137" s="19">
        <v>0.51746724890829698</v>
      </c>
      <c r="O137" s="109">
        <f t="shared" si="18"/>
        <v>-6.4014232573184504</v>
      </c>
      <c r="P137" s="109">
        <f t="shared" si="19"/>
        <v>-9.8219025601506971</v>
      </c>
      <c r="Q137" s="109">
        <f t="shared" si="20"/>
        <v>-1.1746234237770437</v>
      </c>
    </row>
    <row r="138" spans="1:17" x14ac:dyDescent="0.3">
      <c r="A138" s="18" t="s">
        <v>291</v>
      </c>
      <c r="B138" s="19" t="s">
        <v>71</v>
      </c>
      <c r="C138" s="19" t="s">
        <v>71</v>
      </c>
      <c r="D138" s="19" t="s">
        <v>71</v>
      </c>
      <c r="E138" s="19" t="s">
        <v>71</v>
      </c>
      <c r="F138" s="19" t="s">
        <v>71</v>
      </c>
      <c r="G138" s="19" t="s">
        <v>71</v>
      </c>
      <c r="H138" s="19" t="s">
        <v>71</v>
      </c>
      <c r="I138" s="19" t="s">
        <v>71</v>
      </c>
      <c r="J138" s="19">
        <v>0.43636363636363634</v>
      </c>
      <c r="K138" s="19">
        <v>0.41379310344827586</v>
      </c>
      <c r="L138" s="19">
        <v>0.5</v>
      </c>
      <c r="M138" s="19">
        <v>0.53107344632768361</v>
      </c>
      <c r="N138" s="19">
        <v>0.50490196078431371</v>
      </c>
      <c r="O138" s="135" t="s">
        <v>71</v>
      </c>
      <c r="P138" s="109">
        <f t="shared" si="19"/>
        <v>6.8538324420677368</v>
      </c>
      <c r="Q138" s="109">
        <f t="shared" si="20"/>
        <v>-2.6171485543369899</v>
      </c>
    </row>
    <row r="139" spans="1:17" x14ac:dyDescent="0.3">
      <c r="A139" s="18" t="s">
        <v>59</v>
      </c>
      <c r="B139" s="19">
        <v>0.47867298578199052</v>
      </c>
      <c r="C139" s="19">
        <v>0.3536977491961415</v>
      </c>
      <c r="D139" s="19">
        <v>0.49504950495049505</v>
      </c>
      <c r="E139" s="19">
        <v>0.49159663865546216</v>
      </c>
      <c r="F139" s="19">
        <v>0.49774774774774777</v>
      </c>
      <c r="G139" s="19">
        <v>0.50564971751412424</v>
      </c>
      <c r="H139" s="19">
        <v>0.58823529411764708</v>
      </c>
      <c r="I139" s="19">
        <v>0.5</v>
      </c>
      <c r="J139" s="19">
        <v>0.55000000000000004</v>
      </c>
      <c r="K139" s="19">
        <v>0.50181818181818183</v>
      </c>
      <c r="L139" s="19">
        <v>0.51824817518248179</v>
      </c>
      <c r="M139" s="19">
        <v>0.47039473684210525</v>
      </c>
      <c r="N139" s="19">
        <v>0.48641304347826086</v>
      </c>
      <c r="O139" s="109">
        <f t="shared" si="18"/>
        <v>-0.51835951772012945</v>
      </c>
      <c r="P139" s="109">
        <f t="shared" si="19"/>
        <v>-6.3586956521739175</v>
      </c>
      <c r="Q139" s="109">
        <f t="shared" si="20"/>
        <v>1.601830663615561</v>
      </c>
    </row>
    <row r="140" spans="1:17" x14ac:dyDescent="0.3">
      <c r="A140" s="18" t="s">
        <v>55</v>
      </c>
      <c r="B140" s="19">
        <v>0.49333333333333335</v>
      </c>
      <c r="C140" s="19">
        <v>0.5696969696969697</v>
      </c>
      <c r="D140" s="19">
        <v>0.44827586206896552</v>
      </c>
      <c r="E140" s="19">
        <v>0.39130434782608697</v>
      </c>
      <c r="F140" s="19">
        <v>0.55384615384615388</v>
      </c>
      <c r="G140" s="19">
        <v>0.50896057347670254</v>
      </c>
      <c r="H140" s="19">
        <v>0.58181818181818179</v>
      </c>
      <c r="I140" s="19">
        <v>0.50617283950617287</v>
      </c>
      <c r="J140" s="19">
        <v>0.57843137254901966</v>
      </c>
      <c r="K140" s="19">
        <v>0.56830601092896171</v>
      </c>
      <c r="L140" s="19">
        <v>0.56666666666666665</v>
      </c>
      <c r="M140" s="19">
        <v>0.5611510791366906</v>
      </c>
      <c r="N140" s="19">
        <v>0.46666666666666667</v>
      </c>
      <c r="O140" s="109">
        <f t="shared" si="18"/>
        <v>7.5362318840579698</v>
      </c>
      <c r="P140" s="109">
        <f t="shared" si="19"/>
        <v>-11.176470588235299</v>
      </c>
      <c r="Q140" s="109">
        <f t="shared" si="20"/>
        <v>-9.4484412470023926</v>
      </c>
    </row>
    <row r="141" spans="1:17" ht="15" x14ac:dyDescent="0.3">
      <c r="A141" s="106" t="s">
        <v>338</v>
      </c>
      <c r="B141" s="46"/>
      <c r="C141" s="46"/>
      <c r="D141" s="46"/>
      <c r="E141" s="46"/>
      <c r="F141" s="46"/>
      <c r="G141" s="46"/>
    </row>
    <row r="142" spans="1:17" x14ac:dyDescent="0.3">
      <c r="A142" s="46"/>
      <c r="B142" s="46"/>
      <c r="C142" s="46"/>
      <c r="D142" s="46"/>
      <c r="E142" s="46"/>
      <c r="F142" s="46"/>
      <c r="G142" s="46"/>
    </row>
    <row r="143" spans="1:17" ht="17.399999999999999" x14ac:dyDescent="0.3">
      <c r="A143" s="13" t="s">
        <v>430</v>
      </c>
      <c r="B143" s="13"/>
      <c r="C143" s="13"/>
      <c r="D143" s="13"/>
      <c r="E143" s="13"/>
      <c r="F143" s="13"/>
      <c r="G143" s="13"/>
    </row>
    <row r="144" spans="1:17" ht="41.4" x14ac:dyDescent="0.3">
      <c r="A144" s="17" t="s">
        <v>432</v>
      </c>
      <c r="B144" s="49">
        <v>2007</v>
      </c>
      <c r="C144" s="49">
        <v>2008</v>
      </c>
      <c r="D144" s="49">
        <v>2009</v>
      </c>
      <c r="E144" s="49">
        <v>2010</v>
      </c>
      <c r="F144" s="49">
        <v>2011</v>
      </c>
      <c r="G144" s="49">
        <v>2012</v>
      </c>
      <c r="H144" s="49">
        <v>2013</v>
      </c>
      <c r="I144" s="49">
        <v>2014</v>
      </c>
      <c r="J144" s="49">
        <v>2015</v>
      </c>
      <c r="K144" s="49">
        <v>2016</v>
      </c>
      <c r="L144" s="49">
        <v>2017</v>
      </c>
      <c r="M144" s="49">
        <v>2018</v>
      </c>
      <c r="N144" s="49">
        <v>2019</v>
      </c>
      <c r="O144" s="125" t="s">
        <v>384</v>
      </c>
      <c r="P144" s="125" t="s">
        <v>385</v>
      </c>
      <c r="Q144" s="125" t="s">
        <v>386</v>
      </c>
    </row>
    <row r="145" spans="1:17" x14ac:dyDescent="0.3">
      <c r="A145" s="18" t="s">
        <v>57</v>
      </c>
      <c r="B145" s="19">
        <v>0.90264490714687673</v>
      </c>
      <c r="C145" s="19">
        <v>0.89878113407525173</v>
      </c>
      <c r="D145" s="19">
        <v>0.9375</v>
      </c>
      <c r="E145" s="19">
        <v>0.93595041322314054</v>
      </c>
      <c r="F145" s="19">
        <v>0.90182535767143557</v>
      </c>
      <c r="G145" s="19">
        <v>0.91093117408906887</v>
      </c>
      <c r="H145" s="19">
        <v>0.93775303643724695</v>
      </c>
      <c r="I145" s="19">
        <v>0.94708209693372902</v>
      </c>
      <c r="J145" s="19">
        <v>0.94736842105263153</v>
      </c>
      <c r="K145" s="19">
        <v>0.93694117647058828</v>
      </c>
      <c r="L145" s="19">
        <v>0.94359205776173283</v>
      </c>
      <c r="M145" s="19">
        <v>0.94500846023688667</v>
      </c>
      <c r="N145" s="19">
        <v>0.9414432989690722</v>
      </c>
      <c r="O145" s="109">
        <f>(N145-E145)*100</f>
        <v>0.54928857459316527</v>
      </c>
      <c r="P145" s="109">
        <f>(N145-J145)*100</f>
        <v>-0.5925122083559331</v>
      </c>
      <c r="Q145" s="109">
        <f>(N145-M145)*100</f>
        <v>-0.35651612678144762</v>
      </c>
    </row>
    <row r="146" spans="1:17" x14ac:dyDescent="0.3">
      <c r="A146" s="18" t="s">
        <v>58</v>
      </c>
      <c r="B146" s="19">
        <v>0.85154975530179444</v>
      </c>
      <c r="C146" s="19">
        <v>0.86855241264559069</v>
      </c>
      <c r="D146" s="19">
        <v>0.86912751677852351</v>
      </c>
      <c r="E146" s="19">
        <v>0.88538011695906438</v>
      </c>
      <c r="F146" s="19">
        <v>0.81243830207305034</v>
      </c>
      <c r="G146" s="19">
        <v>0.84527972027972031</v>
      </c>
      <c r="H146" s="19">
        <v>0.87567567567567572</v>
      </c>
      <c r="I146" s="19">
        <v>0.88530219780219777</v>
      </c>
      <c r="J146" s="19">
        <v>0.89736664415935175</v>
      </c>
      <c r="K146" s="19">
        <v>0.91264667535853972</v>
      </c>
      <c r="L146" s="19">
        <v>0.86488027366020526</v>
      </c>
      <c r="M146" s="19">
        <v>0.91349999999999998</v>
      </c>
      <c r="N146" s="19">
        <v>0.90969899665551834</v>
      </c>
      <c r="O146" s="109">
        <f t="shared" ref="O146:O154" si="21">(N146-E146)*100</f>
        <v>2.4318879696453966</v>
      </c>
      <c r="P146" s="109">
        <f t="shared" ref="P146:P154" si="22">(N146-J146)*100</f>
        <v>1.2332352496166599</v>
      </c>
      <c r="Q146" s="109">
        <f t="shared" ref="Q146:Q154" si="23">(N146-M146)*100</f>
        <v>-0.38010033444816349</v>
      </c>
    </row>
    <row r="147" spans="1:17" x14ac:dyDescent="0.3">
      <c r="A147" s="18" t="s">
        <v>65</v>
      </c>
      <c r="B147" s="19">
        <v>0.86588921282798836</v>
      </c>
      <c r="C147" s="19">
        <v>0.8606896551724138</v>
      </c>
      <c r="D147" s="19">
        <v>0.86357435197817189</v>
      </c>
      <c r="E147" s="19">
        <v>0.88741721854304634</v>
      </c>
      <c r="F147" s="19">
        <v>0.83701657458563539</v>
      </c>
      <c r="G147" s="19">
        <v>0.83401360544217684</v>
      </c>
      <c r="H147" s="19">
        <v>0.8017676767676768</v>
      </c>
      <c r="I147" s="19">
        <v>0.79700115340253752</v>
      </c>
      <c r="J147" s="19">
        <v>0.83673469387755106</v>
      </c>
      <c r="K147" s="19">
        <v>0.8475991649269311</v>
      </c>
      <c r="L147" s="19">
        <v>0.88116817724068475</v>
      </c>
      <c r="M147" s="19">
        <v>0.86312640239341809</v>
      </c>
      <c r="N147" s="19">
        <v>0.89655172413793105</v>
      </c>
      <c r="O147" s="109">
        <f t="shared" si="21"/>
        <v>0.9134505594884712</v>
      </c>
      <c r="P147" s="109">
        <f t="shared" si="22"/>
        <v>5.9817030260379989</v>
      </c>
      <c r="Q147" s="109">
        <f t="shared" si="23"/>
        <v>3.3425321744512959</v>
      </c>
    </row>
    <row r="148" spans="1:17" x14ac:dyDescent="0.3">
      <c r="A148" s="18" t="s">
        <v>48</v>
      </c>
      <c r="B148" s="19">
        <v>0.86702127659574468</v>
      </c>
      <c r="C148" s="19">
        <v>0.87709090909090914</v>
      </c>
      <c r="D148" s="19">
        <v>0.90372272143774068</v>
      </c>
      <c r="E148" s="19">
        <v>0.87369001654715939</v>
      </c>
      <c r="F148" s="19">
        <v>0.84623430962343094</v>
      </c>
      <c r="G148" s="19">
        <v>0.75523889354568319</v>
      </c>
      <c r="H148" s="19">
        <v>0.79539242483404915</v>
      </c>
      <c r="I148" s="19">
        <v>0.79793637145313845</v>
      </c>
      <c r="J148" s="19">
        <v>0.80913348946135832</v>
      </c>
      <c r="K148" s="19">
        <v>0.8015032456440041</v>
      </c>
      <c r="L148" s="19">
        <v>0.88450860632981676</v>
      </c>
      <c r="M148" s="19">
        <v>0.87582089552238807</v>
      </c>
      <c r="N148" s="19">
        <v>0.8809946714031972</v>
      </c>
      <c r="O148" s="109">
        <f t="shared" si="21"/>
        <v>0.73046548560378177</v>
      </c>
      <c r="P148" s="109">
        <f t="shared" si="22"/>
        <v>7.1861181941838881</v>
      </c>
      <c r="Q148" s="109">
        <f t="shared" si="23"/>
        <v>0.51737758808091394</v>
      </c>
    </row>
    <row r="149" spans="1:17" x14ac:dyDescent="0.3">
      <c r="A149" s="18" t="s">
        <v>52</v>
      </c>
      <c r="B149" s="19">
        <v>0.84809188588366058</v>
      </c>
      <c r="C149" s="19">
        <v>0.84250837721397798</v>
      </c>
      <c r="D149" s="19">
        <v>0.86084788029925186</v>
      </c>
      <c r="E149" s="19">
        <v>0.87069468768242853</v>
      </c>
      <c r="F149" s="19">
        <v>0.73325138291333747</v>
      </c>
      <c r="G149" s="19">
        <v>0.82473604826545999</v>
      </c>
      <c r="H149" s="19">
        <v>0.83372984403912243</v>
      </c>
      <c r="I149" s="19">
        <v>0.85295656724228153</v>
      </c>
      <c r="J149" s="19">
        <v>0.86731919521479062</v>
      </c>
      <c r="K149" s="19">
        <v>0.8670338316286389</v>
      </c>
      <c r="L149" s="19">
        <v>0.84768599882835383</v>
      </c>
      <c r="M149" s="19">
        <v>0.84369652025099828</v>
      </c>
      <c r="N149" s="19">
        <v>0.88000971581248477</v>
      </c>
      <c r="O149" s="109">
        <f t="shared" si="21"/>
        <v>0.93150281300562465</v>
      </c>
      <c r="P149" s="109">
        <f t="shared" si="22"/>
        <v>1.2690520597694155</v>
      </c>
      <c r="Q149" s="109">
        <f t="shared" si="23"/>
        <v>3.6313195561486489</v>
      </c>
    </row>
    <row r="150" spans="1:17" x14ac:dyDescent="0.3">
      <c r="A150" s="18" t="s">
        <v>140</v>
      </c>
      <c r="B150" s="19">
        <v>0.8928571428571429</v>
      </c>
      <c r="C150" s="19">
        <v>0.80692167577413476</v>
      </c>
      <c r="D150" s="19">
        <v>0.86836935166994111</v>
      </c>
      <c r="E150" s="19">
        <v>0.87007874015748032</v>
      </c>
      <c r="F150" s="19">
        <v>0.72635814889336014</v>
      </c>
      <c r="G150" s="19">
        <v>0.83592400690846291</v>
      </c>
      <c r="H150" s="19">
        <v>0.8</v>
      </c>
      <c r="I150" s="19">
        <v>0.82245827010622152</v>
      </c>
      <c r="J150" s="19">
        <v>0.80533333333333335</v>
      </c>
      <c r="K150" s="19">
        <v>0.86393659180977544</v>
      </c>
      <c r="L150" s="19">
        <v>0.82758620689655171</v>
      </c>
      <c r="M150" s="19">
        <v>0.84073763621123221</v>
      </c>
      <c r="N150" s="19">
        <v>0.87380073800738012</v>
      </c>
      <c r="O150" s="109">
        <f t="shared" si="21"/>
        <v>0.37219978498997941</v>
      </c>
      <c r="P150" s="109">
        <f t="shared" si="22"/>
        <v>6.8467404674046772</v>
      </c>
      <c r="Q150" s="109">
        <f t="shared" si="23"/>
        <v>3.3063101796147909</v>
      </c>
    </row>
    <row r="151" spans="1:17" x14ac:dyDescent="0.3">
      <c r="A151" s="18" t="s">
        <v>334</v>
      </c>
      <c r="B151" s="19">
        <v>0.73417721518987344</v>
      </c>
      <c r="C151" s="19">
        <v>0.70925110132158586</v>
      </c>
      <c r="D151" s="19">
        <v>0.73655913978494625</v>
      </c>
      <c r="E151" s="19">
        <v>0.75661375661375663</v>
      </c>
      <c r="F151" s="19">
        <v>0.75</v>
      </c>
      <c r="G151" s="19">
        <v>0.80676328502415462</v>
      </c>
      <c r="H151" s="19">
        <v>0.76923076923076927</v>
      </c>
      <c r="I151" s="19">
        <v>0.69724770642201839</v>
      </c>
      <c r="J151" s="19">
        <v>0.78828828828828834</v>
      </c>
      <c r="K151" s="19">
        <v>0.7191489361702128</v>
      </c>
      <c r="L151" s="19">
        <v>0.83268482490272377</v>
      </c>
      <c r="M151" s="19">
        <v>0.83599999999999997</v>
      </c>
      <c r="N151" s="19">
        <v>0.86988847583643125</v>
      </c>
      <c r="O151" s="109">
        <f t="shared" si="21"/>
        <v>11.327471922267463</v>
      </c>
      <c r="P151" s="109">
        <f t="shared" si="22"/>
        <v>8.160018754814292</v>
      </c>
      <c r="Q151" s="109">
        <f t="shared" si="23"/>
        <v>3.3888475836431287</v>
      </c>
    </row>
    <row r="152" spans="1:17" x14ac:dyDescent="0.3">
      <c r="A152" s="18" t="s">
        <v>62</v>
      </c>
      <c r="B152" s="19">
        <v>0.84615384615384615</v>
      </c>
      <c r="C152" s="19">
        <v>0.87862318840579712</v>
      </c>
      <c r="D152" s="19">
        <v>0.86011080332409973</v>
      </c>
      <c r="E152" s="19">
        <v>0.85557432432432434</v>
      </c>
      <c r="F152" s="19">
        <v>0.82522903453136009</v>
      </c>
      <c r="G152" s="19">
        <v>0.80927835051546393</v>
      </c>
      <c r="H152" s="19">
        <v>0.8080862533692722</v>
      </c>
      <c r="I152" s="19">
        <v>0.8434879821129122</v>
      </c>
      <c r="J152" s="19">
        <v>0.85693069306930691</v>
      </c>
      <c r="K152" s="19">
        <v>0.85415699024616809</v>
      </c>
      <c r="L152" s="19">
        <v>0.86457023060796645</v>
      </c>
      <c r="M152" s="19">
        <v>0.86877139596804864</v>
      </c>
      <c r="N152" s="19">
        <v>0.86250000000000004</v>
      </c>
      <c r="O152" s="109">
        <f t="shared" si="21"/>
        <v>0.69256756756757021</v>
      </c>
      <c r="P152" s="109">
        <f t="shared" si="22"/>
        <v>0.55693069306931298</v>
      </c>
      <c r="Q152" s="109">
        <f t="shared" si="23"/>
        <v>-0.62713959680485987</v>
      </c>
    </row>
    <row r="153" spans="1:17" x14ac:dyDescent="0.3">
      <c r="A153" s="18" t="s">
        <v>49</v>
      </c>
      <c r="B153" s="19">
        <v>0.74876033057851243</v>
      </c>
      <c r="C153" s="19">
        <v>0.7713345150671056</v>
      </c>
      <c r="D153" s="19">
        <v>0.79162162162162164</v>
      </c>
      <c r="E153" s="19">
        <v>0.80540406544372833</v>
      </c>
      <c r="F153" s="19">
        <v>0.76843352087651762</v>
      </c>
      <c r="G153" s="19">
        <v>0.75125944584382875</v>
      </c>
      <c r="H153" s="19">
        <v>0.77417998317914216</v>
      </c>
      <c r="I153" s="19">
        <v>0.78413865546218486</v>
      </c>
      <c r="J153" s="19">
        <v>0.81559888579387185</v>
      </c>
      <c r="K153" s="19">
        <v>0.82268370607028751</v>
      </c>
      <c r="L153" s="19">
        <v>0.89176741508347723</v>
      </c>
      <c r="M153" s="19">
        <v>0.86363636363636365</v>
      </c>
      <c r="N153" s="19">
        <v>0.86088379705400986</v>
      </c>
      <c r="O153" s="109">
        <f t="shared" si="21"/>
        <v>5.5479731610281524</v>
      </c>
      <c r="P153" s="109">
        <f t="shared" si="22"/>
        <v>4.528491126013801</v>
      </c>
      <c r="Q153" s="109">
        <f t="shared" si="23"/>
        <v>-0.27525665823537881</v>
      </c>
    </row>
    <row r="154" spans="1:17" x14ac:dyDescent="0.3">
      <c r="A154" s="18" t="s">
        <v>39</v>
      </c>
      <c r="B154" s="19">
        <v>0.79814291481631006</v>
      </c>
      <c r="C154" s="19">
        <v>0.77498815727143533</v>
      </c>
      <c r="D154" s="19">
        <v>0.80382775119617222</v>
      </c>
      <c r="E154" s="19">
        <v>0.81650671785028794</v>
      </c>
      <c r="F154" s="19">
        <v>0.79576194770063124</v>
      </c>
      <c r="G154" s="19">
        <v>0.6514869888475836</v>
      </c>
      <c r="H154" s="19">
        <v>0.77594728171334426</v>
      </c>
      <c r="I154" s="19">
        <v>0.80091984231274638</v>
      </c>
      <c r="J154" s="19">
        <v>0.774866569626395</v>
      </c>
      <c r="K154" s="19">
        <v>0.80646432794639333</v>
      </c>
      <c r="L154" s="19">
        <v>0.85682940208447611</v>
      </c>
      <c r="M154" s="19">
        <v>0.84237578526556256</v>
      </c>
      <c r="N154" s="19">
        <v>0.86080821039127642</v>
      </c>
      <c r="O154" s="109">
        <f t="shared" si="21"/>
        <v>4.430149254098847</v>
      </c>
      <c r="P154" s="109">
        <f t="shared" si="22"/>
        <v>8.5941640764881413</v>
      </c>
      <c r="Q154" s="109">
        <f t="shared" si="23"/>
        <v>1.8432425125713858</v>
      </c>
    </row>
    <row r="155" spans="1:17" ht="15" x14ac:dyDescent="0.3">
      <c r="A155" s="106" t="s">
        <v>338</v>
      </c>
      <c r="B155" s="46"/>
      <c r="C155" s="46"/>
      <c r="D155" s="46"/>
      <c r="E155" s="46"/>
      <c r="F155" s="46"/>
      <c r="G155" s="46"/>
      <c r="H155" s="47"/>
      <c r="I155" s="47"/>
      <c r="J155" s="47"/>
      <c r="K155" s="47"/>
      <c r="L155" s="47"/>
      <c r="M155" s="47"/>
      <c r="N155" s="47"/>
      <c r="O155" s="132"/>
      <c r="P155" s="132"/>
      <c r="Q155" s="133"/>
    </row>
    <row r="157" spans="1:17" ht="17.399999999999999" x14ac:dyDescent="0.3">
      <c r="A157" s="13" t="s">
        <v>433</v>
      </c>
      <c r="B157" s="13"/>
      <c r="C157" s="13"/>
      <c r="D157" s="13"/>
      <c r="E157" s="13"/>
      <c r="F157" s="13"/>
      <c r="G157" s="13"/>
    </row>
    <row r="158" spans="1:17" ht="41.4" x14ac:dyDescent="0.3">
      <c r="A158" s="17" t="s">
        <v>431</v>
      </c>
      <c r="B158" s="49">
        <v>2007</v>
      </c>
      <c r="C158" s="49">
        <v>2008</v>
      </c>
      <c r="D158" s="49">
        <v>2009</v>
      </c>
      <c r="E158" s="49">
        <v>2010</v>
      </c>
      <c r="F158" s="49">
        <v>2011</v>
      </c>
      <c r="G158" s="49">
        <v>2012</v>
      </c>
      <c r="H158" s="49">
        <v>2013</v>
      </c>
      <c r="I158" s="49">
        <v>2014</v>
      </c>
      <c r="J158" s="49">
        <v>2015</v>
      </c>
      <c r="K158" s="49">
        <v>2016</v>
      </c>
      <c r="L158" s="49">
        <v>2017</v>
      </c>
      <c r="M158" s="49">
        <v>2018</v>
      </c>
      <c r="N158" s="49">
        <v>2019</v>
      </c>
      <c r="O158" s="125" t="s">
        <v>384</v>
      </c>
      <c r="P158" s="125" t="s">
        <v>385</v>
      </c>
      <c r="Q158" s="125" t="s">
        <v>386</v>
      </c>
    </row>
    <row r="159" spans="1:17" x14ac:dyDescent="0.3">
      <c r="A159" s="18" t="s">
        <v>336</v>
      </c>
      <c r="B159" s="19">
        <v>0.70394736842105265</v>
      </c>
      <c r="C159" s="19">
        <v>0.66323024054982815</v>
      </c>
      <c r="D159" s="19">
        <v>0.61111111111111116</v>
      </c>
      <c r="E159" s="19">
        <v>0.69565217391304346</v>
      </c>
      <c r="F159" s="19">
        <v>0.61137440758293837</v>
      </c>
      <c r="G159" s="19">
        <v>0.58433734939759041</v>
      </c>
      <c r="H159" s="19">
        <v>0.75</v>
      </c>
      <c r="I159" s="19">
        <v>0.74538745387453875</v>
      </c>
      <c r="J159" s="19">
        <v>0.71984435797665369</v>
      </c>
      <c r="K159" s="19">
        <v>0.6</v>
      </c>
      <c r="L159" s="19">
        <v>0.67791411042944782</v>
      </c>
      <c r="M159" s="19">
        <v>0.70877192982456139</v>
      </c>
      <c r="N159" s="19">
        <v>0.6512455516014235</v>
      </c>
      <c r="O159" s="109">
        <f>(N159-E159)*100</f>
        <v>-4.4406622311619959</v>
      </c>
      <c r="P159" s="109">
        <f>(N159-J159)*100</f>
        <v>-6.8598806375230197</v>
      </c>
      <c r="Q159" s="109">
        <f>(N159-M159)*100</f>
        <v>-5.7526378223137886</v>
      </c>
    </row>
    <row r="160" spans="1:17" x14ac:dyDescent="0.3">
      <c r="A160" s="18" t="s">
        <v>335</v>
      </c>
      <c r="B160" s="19">
        <v>0.85263157894736841</v>
      </c>
      <c r="C160" s="19">
        <v>0.8666666666666667</v>
      </c>
      <c r="D160" s="19">
        <v>0.81818181818181823</v>
      </c>
      <c r="E160" s="19">
        <v>0.77906976744186052</v>
      </c>
      <c r="F160" s="19">
        <v>0.86585365853658536</v>
      </c>
      <c r="G160" s="19">
        <v>0.82352941176470584</v>
      </c>
      <c r="H160" s="19">
        <v>0.81081081081081086</v>
      </c>
      <c r="I160" s="19">
        <v>0.86301369863013699</v>
      </c>
      <c r="J160" s="19">
        <v>0.89473684210526316</v>
      </c>
      <c r="K160" s="19">
        <v>0.81372549019607843</v>
      </c>
      <c r="L160" s="19">
        <v>0.9285714285714286</v>
      </c>
      <c r="M160" s="19">
        <v>0.71153846153846156</v>
      </c>
      <c r="N160" s="19">
        <v>0.64122137404580148</v>
      </c>
      <c r="O160" s="109">
        <f t="shared" ref="O160:O168" si="24">(N160-E160)*100</f>
        <v>-13.784839339605902</v>
      </c>
      <c r="P160" s="109">
        <f t="shared" ref="P160:P168" si="25">(N160-J160)*100</f>
        <v>-25.351546805946167</v>
      </c>
      <c r="Q160" s="109">
        <f t="shared" ref="Q160:Q168" si="26">(N160-M160)*100</f>
        <v>-7.0317087492660075</v>
      </c>
    </row>
    <row r="161" spans="1:17" x14ac:dyDescent="0.3">
      <c r="A161" s="18" t="s">
        <v>26</v>
      </c>
      <c r="B161" s="19">
        <v>0.75471698113207553</v>
      </c>
      <c r="C161" s="19">
        <v>0.54838709677419351</v>
      </c>
      <c r="D161" s="19">
        <v>0.5357142857142857</v>
      </c>
      <c r="E161" s="19">
        <v>0.59444444444444444</v>
      </c>
      <c r="F161" s="19">
        <v>0.55862068965517242</v>
      </c>
      <c r="G161" s="19">
        <v>0.60606060606060608</v>
      </c>
      <c r="H161" s="19">
        <v>0.70909090909090911</v>
      </c>
      <c r="I161" s="19">
        <v>0.66203703703703709</v>
      </c>
      <c r="J161" s="19">
        <v>0.64745762711864407</v>
      </c>
      <c r="K161" s="19">
        <v>0.7174515235457064</v>
      </c>
      <c r="L161" s="19">
        <v>0.67091836734693877</v>
      </c>
      <c r="M161" s="19">
        <v>0.63589743589743586</v>
      </c>
      <c r="N161" s="19">
        <v>0.63492063492063489</v>
      </c>
      <c r="O161" s="109">
        <f t="shared" si="24"/>
        <v>4.0476190476190439</v>
      </c>
      <c r="P161" s="109">
        <f t="shared" si="25"/>
        <v>-1.2536992198009189</v>
      </c>
      <c r="Q161" s="109">
        <f t="shared" si="26"/>
        <v>-9.7680097680097333E-2</v>
      </c>
    </row>
    <row r="162" spans="1:17" x14ac:dyDescent="0.3">
      <c r="A162" s="18" t="s">
        <v>32</v>
      </c>
      <c r="B162" s="19">
        <v>0.63851351351351349</v>
      </c>
      <c r="C162" s="19">
        <v>0.66746506986027943</v>
      </c>
      <c r="D162" s="19">
        <v>0.69416573764399847</v>
      </c>
      <c r="E162" s="19">
        <v>0.70918704560475876</v>
      </c>
      <c r="F162" s="19">
        <v>0.66957983193277315</v>
      </c>
      <c r="G162" s="19">
        <v>0.69598470363288722</v>
      </c>
      <c r="H162" s="19">
        <v>0.68968105065666041</v>
      </c>
      <c r="I162" s="19">
        <v>0.68436675461741425</v>
      </c>
      <c r="J162" s="19">
        <v>0.68724966622162886</v>
      </c>
      <c r="K162" s="19">
        <v>0.67673498741459903</v>
      </c>
      <c r="L162" s="19">
        <v>0.60198092443140128</v>
      </c>
      <c r="M162" s="19">
        <v>0.62772585669781933</v>
      </c>
      <c r="N162" s="19">
        <v>0.62386511024643321</v>
      </c>
      <c r="O162" s="109">
        <f t="shared" si="24"/>
        <v>-8.5321935358325547</v>
      </c>
      <c r="P162" s="109">
        <f t="shared" si="25"/>
        <v>-6.338455597519566</v>
      </c>
      <c r="Q162" s="109">
        <f t="shared" si="26"/>
        <v>-0.38607464513861212</v>
      </c>
    </row>
    <row r="163" spans="1:17" x14ac:dyDescent="0.3">
      <c r="A163" s="18" t="s">
        <v>330</v>
      </c>
      <c r="B163" s="19">
        <v>0.69902912621359226</v>
      </c>
      <c r="C163" s="19">
        <v>0.75433526011560692</v>
      </c>
      <c r="D163" s="19">
        <v>0.75394321766561512</v>
      </c>
      <c r="E163" s="19">
        <v>0.7533783783783784</v>
      </c>
      <c r="F163" s="19">
        <v>0.67002518891687657</v>
      </c>
      <c r="G163" s="19">
        <v>0.6887550200803213</v>
      </c>
      <c r="H163" s="19">
        <v>0.55231143552311435</v>
      </c>
      <c r="I163" s="19">
        <v>0.60493827160493829</v>
      </c>
      <c r="J163" s="19">
        <v>0.65208747514910537</v>
      </c>
      <c r="K163" s="19">
        <v>0.65771812080536918</v>
      </c>
      <c r="L163" s="19">
        <v>0.60821917808219184</v>
      </c>
      <c r="M163" s="19">
        <v>0.71096345514950166</v>
      </c>
      <c r="N163" s="19">
        <v>0.61484098939929333</v>
      </c>
      <c r="O163" s="109">
        <f t="shared" si="24"/>
        <v>-13.853738897908507</v>
      </c>
      <c r="P163" s="109">
        <f t="shared" si="25"/>
        <v>-3.7246485749812042</v>
      </c>
      <c r="Q163" s="109">
        <f t="shared" si="26"/>
        <v>-9.6122465750208335</v>
      </c>
    </row>
    <row r="164" spans="1:17" x14ac:dyDescent="0.3">
      <c r="A164" s="18" t="s">
        <v>141</v>
      </c>
      <c r="B164" s="19">
        <v>0.59758854559155994</v>
      </c>
      <c r="C164" s="19">
        <v>0.58156996587030718</v>
      </c>
      <c r="D164" s="19">
        <v>0.59185036740146957</v>
      </c>
      <c r="E164" s="19">
        <v>0.63786008230452673</v>
      </c>
      <c r="F164" s="19">
        <v>0.5626614987080103</v>
      </c>
      <c r="G164" s="19">
        <v>0.5862913096695227</v>
      </c>
      <c r="H164" s="19">
        <v>0.60185690879300924</v>
      </c>
      <c r="I164" s="19">
        <v>0.64413196322336397</v>
      </c>
      <c r="J164" s="19">
        <v>0.60734319224885258</v>
      </c>
      <c r="K164" s="19">
        <v>0.6058615462354725</v>
      </c>
      <c r="L164" s="19">
        <v>0.62427133015368308</v>
      </c>
      <c r="M164" s="19">
        <v>0.64302191464821223</v>
      </c>
      <c r="N164" s="19">
        <v>0.61390374331550801</v>
      </c>
      <c r="O164" s="109">
        <f t="shared" si="24"/>
        <v>-2.3956338989018722</v>
      </c>
      <c r="P164" s="109">
        <f t="shared" si="25"/>
        <v>0.6560551066655429</v>
      </c>
      <c r="Q164" s="109">
        <f t="shared" si="26"/>
        <v>-2.9118171332704224</v>
      </c>
    </row>
    <row r="165" spans="1:17" x14ac:dyDescent="0.3">
      <c r="A165" s="18" t="s">
        <v>23</v>
      </c>
      <c r="B165" s="19">
        <v>0.61728395061728392</v>
      </c>
      <c r="C165" s="19">
        <v>0.6559766763848397</v>
      </c>
      <c r="D165" s="19">
        <v>0.63037249283667618</v>
      </c>
      <c r="E165" s="19">
        <v>0.61803713527851456</v>
      </c>
      <c r="F165" s="19">
        <v>0.63409090909090904</v>
      </c>
      <c r="G165" s="19">
        <v>0.58783783783783783</v>
      </c>
      <c r="H165" s="19">
        <v>0.62080536912751683</v>
      </c>
      <c r="I165" s="19">
        <v>0.60389610389610393</v>
      </c>
      <c r="J165" s="19">
        <v>0.61194029850746268</v>
      </c>
      <c r="K165" s="19">
        <v>0.71532846715328469</v>
      </c>
      <c r="L165" s="19">
        <v>0.67391304347826086</v>
      </c>
      <c r="M165" s="19">
        <v>0.64568345323741005</v>
      </c>
      <c r="N165" s="19">
        <v>0.60397830018083187</v>
      </c>
      <c r="O165" s="109">
        <f t="shared" si="24"/>
        <v>-1.4058835097682687</v>
      </c>
      <c r="P165" s="109">
        <f t="shared" si="25"/>
        <v>-0.79619983266308036</v>
      </c>
      <c r="Q165" s="109">
        <f t="shared" si="26"/>
        <v>-4.1705153056578181</v>
      </c>
    </row>
    <row r="166" spans="1:17" x14ac:dyDescent="0.3">
      <c r="A166" s="18" t="s">
        <v>21</v>
      </c>
      <c r="B166" s="19">
        <v>0.796875</v>
      </c>
      <c r="C166" s="19">
        <v>0.64923747276688448</v>
      </c>
      <c r="D166" s="19">
        <v>0.75799086757990863</v>
      </c>
      <c r="E166" s="19">
        <v>0.69982847341337906</v>
      </c>
      <c r="F166" s="19">
        <v>0.60273972602739723</v>
      </c>
      <c r="G166" s="19">
        <v>0.62767295597484274</v>
      </c>
      <c r="H166" s="19">
        <v>0.62057522123893805</v>
      </c>
      <c r="I166" s="19">
        <v>0.63270777479892759</v>
      </c>
      <c r="J166" s="19">
        <v>0.62816901408450709</v>
      </c>
      <c r="K166" s="19">
        <v>0.71739130434782605</v>
      </c>
      <c r="L166" s="19">
        <v>0.65822784810126578</v>
      </c>
      <c r="M166" s="19">
        <v>0.65316718587746625</v>
      </c>
      <c r="N166" s="19">
        <v>0.59106933019976493</v>
      </c>
      <c r="O166" s="109">
        <f t="shared" si="24"/>
        <v>-10.875914321361414</v>
      </c>
      <c r="P166" s="109">
        <f t="shared" si="25"/>
        <v>-3.7099683884742163</v>
      </c>
      <c r="Q166" s="109">
        <f t="shared" si="26"/>
        <v>-6.2097855677701315</v>
      </c>
    </row>
    <row r="167" spans="1:17" x14ac:dyDescent="0.3">
      <c r="A167" s="18" t="s">
        <v>60</v>
      </c>
      <c r="B167" s="19">
        <v>0.82291666666666663</v>
      </c>
      <c r="C167" s="19">
        <v>0.75324675324675328</v>
      </c>
      <c r="D167" s="19">
        <v>0.65546218487394958</v>
      </c>
      <c r="E167" s="19">
        <v>0.67431192660550454</v>
      </c>
      <c r="F167" s="19">
        <v>0.44843049327354262</v>
      </c>
      <c r="G167" s="19">
        <v>0.58798283261802575</v>
      </c>
      <c r="H167" s="19">
        <v>0.58146964856230032</v>
      </c>
      <c r="I167" s="19">
        <v>0.63665594855305463</v>
      </c>
      <c r="J167" s="19">
        <v>0.61976047904191611</v>
      </c>
      <c r="K167" s="19">
        <v>0.59562841530054644</v>
      </c>
      <c r="L167" s="19">
        <v>0.59277108433734937</v>
      </c>
      <c r="M167" s="19">
        <v>0.63005780346820806</v>
      </c>
      <c r="N167" s="19">
        <v>0.55102040816326525</v>
      </c>
      <c r="O167" s="109">
        <f t="shared" si="24"/>
        <v>-12.329151844223929</v>
      </c>
      <c r="P167" s="109">
        <f t="shared" si="25"/>
        <v>-6.8740070878650865</v>
      </c>
      <c r="Q167" s="109">
        <f t="shared" si="26"/>
        <v>-7.9037395304942804</v>
      </c>
    </row>
    <row r="168" spans="1:17" x14ac:dyDescent="0.3">
      <c r="A168" s="18" t="s">
        <v>142</v>
      </c>
      <c r="B168" s="19">
        <v>0.7857142857142857</v>
      </c>
      <c r="C168" s="19">
        <v>0.76666666666666672</v>
      </c>
      <c r="D168" s="19">
        <v>0.6875</v>
      </c>
      <c r="E168" s="19">
        <v>0.5643564356435643</v>
      </c>
      <c r="F168" s="19">
        <v>0.50684931506849318</v>
      </c>
      <c r="G168" s="19">
        <v>0.51388888888888884</v>
      </c>
      <c r="H168" s="19">
        <v>0.4823848238482385</v>
      </c>
      <c r="I168" s="19">
        <v>0.47381546134663344</v>
      </c>
      <c r="J168" s="19">
        <v>0.54966887417218546</v>
      </c>
      <c r="K168" s="19">
        <v>0.50116009280742457</v>
      </c>
      <c r="L168" s="19">
        <v>0.5261958997722096</v>
      </c>
      <c r="M168" s="19">
        <v>0.4088176352705411</v>
      </c>
      <c r="N168" s="19">
        <v>0.42115384615384616</v>
      </c>
      <c r="O168" s="109">
        <f t="shared" si="24"/>
        <v>-14.320258948971814</v>
      </c>
      <c r="P168" s="109">
        <f t="shared" si="25"/>
        <v>-12.851502801833931</v>
      </c>
      <c r="Q168" s="109">
        <f t="shared" si="26"/>
        <v>1.2336210883305054</v>
      </c>
    </row>
    <row r="169" spans="1:17" ht="15" x14ac:dyDescent="0.3">
      <c r="A169" s="106" t="s">
        <v>338</v>
      </c>
      <c r="B169" s="46"/>
      <c r="C169" s="46"/>
      <c r="D169" s="46"/>
      <c r="E169" s="46"/>
      <c r="F169" s="46"/>
      <c r="G169" s="46"/>
    </row>
    <row r="171" spans="1:17" x14ac:dyDescent="0.3">
      <c r="A171" s="118" t="s">
        <v>401</v>
      </c>
      <c r="B171" s="43"/>
      <c r="C171" s="43"/>
      <c r="D171" s="43"/>
      <c r="E171" s="43"/>
      <c r="F171" s="43"/>
      <c r="G171" s="43"/>
    </row>
    <row r="172" spans="1:17" x14ac:dyDescent="0.3">
      <c r="A172" s="6"/>
      <c r="B172" s="52"/>
      <c r="C172" s="52"/>
      <c r="D172" s="52"/>
      <c r="E172" s="52"/>
      <c r="F172" s="52"/>
      <c r="G172" s="52"/>
    </row>
    <row r="173" spans="1:17" x14ac:dyDescent="0.3">
      <c r="A173" s="34" t="s">
        <v>83</v>
      </c>
      <c r="B173" s="34"/>
      <c r="C173" s="34"/>
      <c r="D173" s="34"/>
      <c r="E173" s="34"/>
      <c r="F173" s="34"/>
      <c r="G173" s="34"/>
    </row>
    <row r="178" spans="1:14" x14ac:dyDescent="0.3">
      <c r="A178" s="51"/>
      <c r="H178" s="51"/>
      <c r="L178" s="29"/>
      <c r="N178" s="29"/>
    </row>
    <row r="179" spans="1:14" x14ac:dyDescent="0.3">
      <c r="A179" s="51"/>
      <c r="H179" s="51"/>
      <c r="L179" s="29"/>
      <c r="N179" s="29"/>
    </row>
    <row r="180" spans="1:14" x14ac:dyDescent="0.3">
      <c r="A180" s="51"/>
      <c r="H180" s="51"/>
      <c r="L180" s="29"/>
      <c r="N180" s="29"/>
    </row>
    <row r="181" spans="1:14" x14ac:dyDescent="0.3">
      <c r="A181" s="51"/>
      <c r="H181" s="51"/>
      <c r="L181" s="29"/>
      <c r="N181" s="29"/>
    </row>
    <row r="182" spans="1:14" x14ac:dyDescent="0.3">
      <c r="A182" s="51"/>
      <c r="H182" s="51"/>
      <c r="L182" s="29"/>
      <c r="N182" s="29"/>
    </row>
    <row r="183" spans="1:14" x14ac:dyDescent="0.3">
      <c r="A183" s="51"/>
      <c r="H183" s="51"/>
      <c r="L183" s="29"/>
      <c r="N183" s="29"/>
    </row>
    <row r="184" spans="1:14" x14ac:dyDescent="0.3">
      <c r="A184" s="51"/>
      <c r="H184" s="51"/>
      <c r="L184" s="29"/>
      <c r="N184" s="29"/>
    </row>
    <row r="185" spans="1:14" x14ac:dyDescent="0.3">
      <c r="A185" s="51"/>
      <c r="H185" s="51"/>
      <c r="L185" s="29"/>
      <c r="N185" s="29"/>
    </row>
    <row r="186" spans="1:14" x14ac:dyDescent="0.3">
      <c r="A186" s="51"/>
      <c r="H186" s="51"/>
      <c r="L186" s="29"/>
      <c r="N186" s="29"/>
    </row>
    <row r="187" spans="1:14" x14ac:dyDescent="0.3">
      <c r="A187" s="51"/>
      <c r="H187" s="51"/>
      <c r="L187" s="29"/>
      <c r="N187" s="29"/>
    </row>
    <row r="188" spans="1:14" x14ac:dyDescent="0.3">
      <c r="A188" s="51"/>
      <c r="H188" s="51"/>
      <c r="L188" s="29"/>
      <c r="N188" s="29"/>
    </row>
    <row r="189" spans="1:14" x14ac:dyDescent="0.3">
      <c r="A189" s="51"/>
      <c r="H189" s="51"/>
      <c r="L189" s="29"/>
      <c r="N189" s="29"/>
    </row>
    <row r="190" spans="1:14" x14ac:dyDescent="0.3">
      <c r="A190" s="51"/>
      <c r="H190" s="51"/>
      <c r="L190" s="29"/>
      <c r="N190" s="29"/>
    </row>
    <row r="191" spans="1:14" x14ac:dyDescent="0.3">
      <c r="A191" s="51"/>
      <c r="H191" s="51"/>
      <c r="L191" s="29"/>
      <c r="N191" s="29"/>
    </row>
    <row r="192" spans="1:14" x14ac:dyDescent="0.3">
      <c r="A192" s="51"/>
      <c r="H192" s="51"/>
      <c r="L192" s="29"/>
      <c r="N192" s="29"/>
    </row>
    <row r="193" spans="1:14" x14ac:dyDescent="0.3">
      <c r="A193" s="51"/>
      <c r="H193" s="51"/>
      <c r="L193" s="29"/>
      <c r="N193" s="29"/>
    </row>
    <row r="194" spans="1:14" x14ac:dyDescent="0.3">
      <c r="A194" s="51"/>
      <c r="H194" s="51"/>
      <c r="L194" s="29"/>
      <c r="N194" s="29"/>
    </row>
    <row r="195" spans="1:14" x14ac:dyDescent="0.3">
      <c r="A195" s="51"/>
      <c r="H195" s="51"/>
      <c r="L195" s="29"/>
      <c r="N195" s="29"/>
    </row>
    <row r="196" spans="1:14" x14ac:dyDescent="0.3">
      <c r="A196" s="51"/>
      <c r="H196" s="51"/>
      <c r="L196" s="29"/>
      <c r="N196" s="29"/>
    </row>
    <row r="197" spans="1:14" x14ac:dyDescent="0.3">
      <c r="A197" s="51"/>
      <c r="H197" s="51"/>
      <c r="L197" s="29"/>
      <c r="N197" s="29"/>
    </row>
    <row r="198" spans="1:14" x14ac:dyDescent="0.3">
      <c r="A198" s="51"/>
      <c r="H198" s="51"/>
      <c r="L198" s="29"/>
      <c r="N198" s="29"/>
    </row>
    <row r="199" spans="1:14" x14ac:dyDescent="0.3">
      <c r="A199" s="51"/>
      <c r="H199" s="51"/>
      <c r="L199" s="29"/>
      <c r="N199" s="29"/>
    </row>
    <row r="200" spans="1:14" x14ac:dyDescent="0.3">
      <c r="A200" s="51"/>
      <c r="H200" s="51"/>
      <c r="L200" s="29"/>
      <c r="N200" s="29"/>
    </row>
    <row r="201" spans="1:14" x14ac:dyDescent="0.3">
      <c r="A201" s="51"/>
      <c r="H201" s="51"/>
      <c r="L201" s="29"/>
      <c r="N201" s="29"/>
    </row>
    <row r="202" spans="1:14" x14ac:dyDescent="0.3">
      <c r="A202" s="51"/>
      <c r="H202" s="51"/>
      <c r="L202" s="29"/>
      <c r="N202" s="29"/>
    </row>
    <row r="203" spans="1:14" x14ac:dyDescent="0.3">
      <c r="A203" s="51"/>
      <c r="H203" s="51"/>
      <c r="L203" s="29"/>
      <c r="N203" s="29"/>
    </row>
    <row r="204" spans="1:14" x14ac:dyDescent="0.3">
      <c r="A204" s="51"/>
      <c r="H204" s="51"/>
      <c r="L204" s="29"/>
      <c r="N204" s="29"/>
    </row>
    <row r="205" spans="1:14" x14ac:dyDescent="0.3">
      <c r="A205" s="51"/>
      <c r="H205" s="51"/>
      <c r="L205" s="29"/>
      <c r="N205" s="29"/>
    </row>
    <row r="206" spans="1:14" x14ac:dyDescent="0.3">
      <c r="A206" s="51"/>
      <c r="H206" s="51"/>
      <c r="L206" s="29"/>
      <c r="N206" s="29"/>
    </row>
    <row r="207" spans="1:14" x14ac:dyDescent="0.3">
      <c r="A207" s="51"/>
      <c r="H207" s="51"/>
      <c r="L207" s="29"/>
      <c r="N207" s="29"/>
    </row>
    <row r="208" spans="1:14" x14ac:dyDescent="0.3">
      <c r="A208" s="51"/>
      <c r="H208" s="51"/>
      <c r="L208" s="29"/>
      <c r="N208" s="29"/>
    </row>
    <row r="209" spans="1:14" x14ac:dyDescent="0.3">
      <c r="A209" s="51"/>
      <c r="H209" s="51"/>
      <c r="L209" s="29"/>
      <c r="N209" s="29"/>
    </row>
    <row r="210" spans="1:14" x14ac:dyDescent="0.3">
      <c r="A210" s="51"/>
      <c r="H210" s="51"/>
      <c r="L210" s="29"/>
      <c r="N210" s="29"/>
    </row>
    <row r="211" spans="1:14" x14ac:dyDescent="0.3">
      <c r="A211" s="51"/>
      <c r="H211" s="51"/>
      <c r="L211" s="29"/>
      <c r="N211" s="29"/>
    </row>
    <row r="212" spans="1:14" x14ac:dyDescent="0.3">
      <c r="A212" s="51"/>
      <c r="H212" s="51"/>
      <c r="L212" s="29"/>
      <c r="N212" s="29"/>
    </row>
    <row r="213" spans="1:14" x14ac:dyDescent="0.3">
      <c r="A213" s="51"/>
      <c r="H213" s="51"/>
      <c r="L213" s="29"/>
      <c r="N213" s="29"/>
    </row>
    <row r="214" spans="1:14" x14ac:dyDescent="0.3">
      <c r="A214" s="51"/>
      <c r="H214" s="51"/>
      <c r="L214" s="29"/>
      <c r="N214" s="29"/>
    </row>
    <row r="215" spans="1:14" x14ac:dyDescent="0.3">
      <c r="A215" s="51"/>
      <c r="H215" s="51"/>
      <c r="L215" s="29"/>
      <c r="N215" s="29"/>
    </row>
    <row r="216" spans="1:14" x14ac:dyDescent="0.3">
      <c r="A216" s="51"/>
      <c r="H216" s="51"/>
      <c r="L216" s="29"/>
      <c r="N216" s="29"/>
    </row>
    <row r="217" spans="1:14" x14ac:dyDescent="0.3">
      <c r="A217" s="51"/>
      <c r="H217" s="51"/>
      <c r="L217" s="29"/>
      <c r="N217" s="29"/>
    </row>
    <row r="218" spans="1:14" x14ac:dyDescent="0.3">
      <c r="A218" s="51"/>
      <c r="H218" s="51"/>
      <c r="L218" s="29"/>
      <c r="N218" s="29"/>
    </row>
    <row r="219" spans="1:14" x14ac:dyDescent="0.3">
      <c r="A219" s="51"/>
      <c r="H219" s="51"/>
      <c r="L219" s="29"/>
      <c r="N219" s="29"/>
    </row>
    <row r="220" spans="1:14" x14ac:dyDescent="0.3">
      <c r="A220" s="51"/>
      <c r="H220" s="51"/>
      <c r="L220" s="29"/>
      <c r="N220" s="29"/>
    </row>
    <row r="221" spans="1:14" x14ac:dyDescent="0.3">
      <c r="A221" s="51"/>
      <c r="H221" s="51"/>
      <c r="L221" s="29"/>
      <c r="N221" s="29"/>
    </row>
    <row r="222" spans="1:14" x14ac:dyDescent="0.3">
      <c r="A222" s="51"/>
      <c r="H222" s="51"/>
      <c r="L222" s="29"/>
      <c r="N222" s="29"/>
    </row>
    <row r="223" spans="1:14" x14ac:dyDescent="0.3">
      <c r="A223" s="51"/>
      <c r="H223" s="51"/>
      <c r="L223" s="29"/>
      <c r="N223" s="29"/>
    </row>
    <row r="224" spans="1:14" x14ac:dyDescent="0.3">
      <c r="A224" s="51"/>
      <c r="H224" s="51"/>
      <c r="L224" s="29"/>
      <c r="N224" s="29"/>
    </row>
    <row r="225" spans="1:14" x14ac:dyDescent="0.3">
      <c r="A225" s="51"/>
      <c r="H225" s="51"/>
      <c r="L225" s="29"/>
      <c r="N225" s="29"/>
    </row>
    <row r="226" spans="1:14" x14ac:dyDescent="0.3">
      <c r="A226" s="51"/>
      <c r="H226" s="51"/>
      <c r="L226" s="29"/>
      <c r="N226" s="29"/>
    </row>
    <row r="227" spans="1:14" x14ac:dyDescent="0.3">
      <c r="A227" s="51"/>
      <c r="H227" s="51"/>
      <c r="L227" s="29"/>
      <c r="N227" s="29"/>
    </row>
    <row r="228" spans="1:14" x14ac:dyDescent="0.3">
      <c r="A228" s="51"/>
      <c r="H228" s="51"/>
      <c r="L228" s="29"/>
      <c r="N228" s="29"/>
    </row>
    <row r="229" spans="1:14" x14ac:dyDescent="0.3">
      <c r="A229" s="51"/>
      <c r="H229" s="51"/>
      <c r="L229" s="29"/>
      <c r="N229" s="29"/>
    </row>
    <row r="230" spans="1:14" x14ac:dyDescent="0.3">
      <c r="A230" s="51"/>
      <c r="H230" s="51"/>
      <c r="L230" s="29"/>
      <c r="N230" s="29"/>
    </row>
    <row r="231" spans="1:14" x14ac:dyDescent="0.3">
      <c r="A231" s="51"/>
      <c r="H231" s="51"/>
      <c r="L231" s="29"/>
      <c r="N231" s="29"/>
    </row>
    <row r="232" spans="1:14" x14ac:dyDescent="0.3">
      <c r="A232" s="51"/>
      <c r="H232" s="51"/>
      <c r="L232" s="29"/>
      <c r="N232" s="29"/>
    </row>
    <row r="233" spans="1:14" x14ac:dyDescent="0.3">
      <c r="A233" s="51"/>
      <c r="H233" s="51"/>
      <c r="L233" s="29"/>
      <c r="N233" s="29"/>
    </row>
    <row r="234" spans="1:14" x14ac:dyDescent="0.3">
      <c r="A234" s="51"/>
      <c r="H234" s="51"/>
      <c r="L234" s="29"/>
      <c r="N234" s="29"/>
    </row>
    <row r="235" spans="1:14" x14ac:dyDescent="0.3">
      <c r="A235" s="51"/>
      <c r="H235" s="51"/>
      <c r="L235" s="29"/>
      <c r="N235" s="29"/>
    </row>
    <row r="236" spans="1:14" x14ac:dyDescent="0.3">
      <c r="A236" s="51"/>
      <c r="H236" s="51"/>
      <c r="L236" s="29"/>
      <c r="N236" s="29"/>
    </row>
    <row r="237" spans="1:14" x14ac:dyDescent="0.3">
      <c r="A237" s="51"/>
      <c r="H237" s="51"/>
      <c r="L237" s="29"/>
      <c r="N237" s="29"/>
    </row>
    <row r="238" spans="1:14" x14ac:dyDescent="0.3">
      <c r="A238" s="51"/>
      <c r="H238" s="51"/>
      <c r="L238" s="29"/>
      <c r="N238" s="29"/>
    </row>
    <row r="239" spans="1:14" x14ac:dyDescent="0.3">
      <c r="A239" s="51"/>
      <c r="H239" s="51"/>
      <c r="L239" s="29"/>
      <c r="N239" s="29"/>
    </row>
    <row r="240" spans="1:14" x14ac:dyDescent="0.3">
      <c r="A240" s="51"/>
      <c r="H240" s="51"/>
      <c r="L240" s="29"/>
      <c r="N240" s="29"/>
    </row>
    <row r="241" spans="1:14" x14ac:dyDescent="0.3">
      <c r="A241" s="51"/>
      <c r="H241" s="51"/>
      <c r="L241" s="29"/>
      <c r="N241" s="29"/>
    </row>
    <row r="242" spans="1:14" x14ac:dyDescent="0.3">
      <c r="A242" s="51"/>
      <c r="H242" s="51"/>
      <c r="L242" s="29"/>
      <c r="N242" s="29"/>
    </row>
    <row r="243" spans="1:14" x14ac:dyDescent="0.3">
      <c r="A243" s="51"/>
      <c r="H243" s="51"/>
      <c r="L243" s="29"/>
      <c r="N243" s="29"/>
    </row>
    <row r="244" spans="1:14" x14ac:dyDescent="0.3">
      <c r="A244" s="51"/>
      <c r="H244" s="51"/>
      <c r="L244" s="29"/>
      <c r="N244" s="29"/>
    </row>
    <row r="245" spans="1:14" x14ac:dyDescent="0.3">
      <c r="A245" s="51"/>
      <c r="H245" s="51"/>
      <c r="L245" s="29"/>
      <c r="N245" s="29"/>
    </row>
    <row r="246" spans="1:14" x14ac:dyDescent="0.3">
      <c r="A246" s="51"/>
      <c r="H246" s="51"/>
      <c r="L246" s="29"/>
      <c r="N246" s="29"/>
    </row>
    <row r="247" spans="1:14" x14ac:dyDescent="0.3">
      <c r="A247" s="51"/>
      <c r="H247" s="51"/>
      <c r="L247" s="29"/>
      <c r="N247" s="29"/>
    </row>
    <row r="248" spans="1:14" x14ac:dyDescent="0.3">
      <c r="A248" s="51"/>
      <c r="H248" s="51"/>
      <c r="L248" s="29"/>
      <c r="N248" s="29"/>
    </row>
    <row r="249" spans="1:14" x14ac:dyDescent="0.3">
      <c r="A249" s="51"/>
      <c r="H249" s="51"/>
      <c r="L249" s="29"/>
      <c r="N249" s="29"/>
    </row>
    <row r="250" spans="1:14" x14ac:dyDescent="0.3">
      <c r="A250" s="51"/>
      <c r="H250" s="51"/>
      <c r="L250" s="29"/>
      <c r="N250" s="29"/>
    </row>
    <row r="251" spans="1:14" x14ac:dyDescent="0.3">
      <c r="A251" s="51"/>
      <c r="H251" s="51"/>
      <c r="L251" s="29"/>
      <c r="N251" s="29"/>
    </row>
    <row r="252" spans="1:14" x14ac:dyDescent="0.3">
      <c r="A252" s="51"/>
      <c r="H252" s="51"/>
      <c r="L252" s="29"/>
      <c r="N252" s="29"/>
    </row>
    <row r="253" spans="1:14" x14ac:dyDescent="0.3">
      <c r="A253" s="51"/>
      <c r="H253" s="51"/>
      <c r="L253" s="29"/>
      <c r="N253" s="29"/>
    </row>
    <row r="254" spans="1:14" x14ac:dyDescent="0.3">
      <c r="A254" s="51"/>
      <c r="H254" s="51"/>
      <c r="L254" s="29"/>
      <c r="N254" s="29"/>
    </row>
    <row r="255" spans="1:14" x14ac:dyDescent="0.3">
      <c r="A255" s="51"/>
      <c r="H255" s="51"/>
      <c r="L255" s="29"/>
      <c r="N255" s="29"/>
    </row>
    <row r="256" spans="1:14" x14ac:dyDescent="0.3">
      <c r="A256" s="51"/>
      <c r="H256" s="51"/>
      <c r="L256" s="29"/>
      <c r="N256" s="29"/>
    </row>
    <row r="257" spans="1:14" x14ac:dyDescent="0.3">
      <c r="A257" s="51"/>
      <c r="H257" s="51"/>
      <c r="L257" s="29"/>
      <c r="N257" s="29"/>
    </row>
    <row r="258" spans="1:14" x14ac:dyDescent="0.3">
      <c r="A258" s="51"/>
      <c r="H258" s="51"/>
      <c r="L258" s="29"/>
      <c r="N258" s="29"/>
    </row>
    <row r="259" spans="1:14" x14ac:dyDescent="0.3">
      <c r="A259" s="51"/>
      <c r="H259" s="51"/>
      <c r="L259" s="29"/>
      <c r="N259" s="29"/>
    </row>
    <row r="260" spans="1:14" x14ac:dyDescent="0.3">
      <c r="A260" s="51"/>
      <c r="H260" s="51"/>
      <c r="L260" s="29"/>
      <c r="N260" s="29"/>
    </row>
    <row r="261" spans="1:14" x14ac:dyDescent="0.3">
      <c r="A261" s="51"/>
      <c r="H261" s="51"/>
      <c r="L261" s="29"/>
      <c r="N261" s="29"/>
    </row>
    <row r="262" spans="1:14" x14ac:dyDescent="0.3">
      <c r="A262" s="51"/>
      <c r="H262" s="51"/>
      <c r="L262" s="29"/>
      <c r="N262" s="29"/>
    </row>
    <row r="263" spans="1:14" x14ac:dyDescent="0.3">
      <c r="A263" s="51"/>
      <c r="H263" s="51"/>
      <c r="L263" s="29"/>
      <c r="N263" s="29"/>
    </row>
    <row r="264" spans="1:14" x14ac:dyDescent="0.3">
      <c r="A264" s="51"/>
      <c r="H264" s="51"/>
      <c r="L264" s="29"/>
      <c r="N264" s="29"/>
    </row>
    <row r="265" spans="1:14" x14ac:dyDescent="0.3">
      <c r="A265" s="51"/>
      <c r="H265" s="51"/>
      <c r="L265" s="29"/>
      <c r="N265" s="29"/>
    </row>
    <row r="266" spans="1:14" x14ac:dyDescent="0.3">
      <c r="A266" s="51"/>
      <c r="H266" s="51"/>
      <c r="L266" s="29"/>
      <c r="N266" s="29"/>
    </row>
    <row r="267" spans="1:14" x14ac:dyDescent="0.3">
      <c r="A267" s="51"/>
      <c r="H267" s="51"/>
      <c r="L267" s="29"/>
      <c r="N267" s="29"/>
    </row>
    <row r="268" spans="1:14" x14ac:dyDescent="0.3">
      <c r="A268" s="51"/>
      <c r="H268" s="51"/>
      <c r="L268" s="29"/>
      <c r="N268" s="29"/>
    </row>
    <row r="269" spans="1:14" x14ac:dyDescent="0.3">
      <c r="A269" s="51"/>
      <c r="H269" s="51"/>
      <c r="L269" s="29"/>
      <c r="N269" s="29"/>
    </row>
    <row r="270" spans="1:14" x14ac:dyDescent="0.3">
      <c r="A270" s="51"/>
      <c r="H270" s="51"/>
      <c r="L270" s="29"/>
      <c r="N270" s="29"/>
    </row>
    <row r="271" spans="1:14" x14ac:dyDescent="0.3">
      <c r="A271" s="51"/>
      <c r="H271" s="51"/>
      <c r="L271" s="29"/>
      <c r="N271" s="29"/>
    </row>
    <row r="272" spans="1:14" x14ac:dyDescent="0.3">
      <c r="A272" s="51"/>
      <c r="H272" s="51"/>
      <c r="L272" s="29"/>
      <c r="N272" s="29"/>
    </row>
    <row r="273" spans="1:18" x14ac:dyDescent="0.3">
      <c r="A273" s="51"/>
      <c r="H273" s="51"/>
      <c r="L273" s="29"/>
      <c r="N273" s="29"/>
    </row>
    <row r="274" spans="1:18" x14ac:dyDescent="0.3">
      <c r="A274" s="51"/>
      <c r="H274" s="51"/>
      <c r="L274" s="29"/>
      <c r="N274" s="29"/>
    </row>
    <row r="275" spans="1:18" x14ac:dyDescent="0.3">
      <c r="R275" s="51"/>
    </row>
    <row r="276" spans="1:18" x14ac:dyDescent="0.3">
      <c r="R276" s="51"/>
    </row>
    <row r="277" spans="1:18" x14ac:dyDescent="0.3">
      <c r="R277" s="51"/>
    </row>
    <row r="278" spans="1:18" x14ac:dyDescent="0.3">
      <c r="R278" s="51"/>
    </row>
    <row r="279" spans="1:18" x14ac:dyDescent="0.3">
      <c r="R279" s="51"/>
    </row>
    <row r="280" spans="1:18" x14ac:dyDescent="0.3">
      <c r="R280" s="51"/>
    </row>
    <row r="281" spans="1:18" x14ac:dyDescent="0.3">
      <c r="R281" s="51"/>
    </row>
    <row r="282" spans="1:18" x14ac:dyDescent="0.3">
      <c r="R282" s="51"/>
    </row>
    <row r="283" spans="1:18" x14ac:dyDescent="0.3">
      <c r="R283" s="51"/>
    </row>
    <row r="284" spans="1:18" x14ac:dyDescent="0.3">
      <c r="R284" s="51"/>
    </row>
    <row r="285" spans="1:18" x14ac:dyDescent="0.3">
      <c r="R285" s="51"/>
    </row>
    <row r="286" spans="1:18" x14ac:dyDescent="0.3">
      <c r="R286" s="51"/>
    </row>
    <row r="287" spans="1:18" x14ac:dyDescent="0.3">
      <c r="R287" s="51"/>
    </row>
    <row r="288" spans="1:18" x14ac:dyDescent="0.3">
      <c r="R288" s="51"/>
    </row>
    <row r="289" spans="18:18" x14ac:dyDescent="0.3">
      <c r="R289" s="51"/>
    </row>
    <row r="290" spans="18:18" x14ac:dyDescent="0.3">
      <c r="R290" s="51"/>
    </row>
    <row r="291" spans="18:18" x14ac:dyDescent="0.3">
      <c r="R291" s="51"/>
    </row>
    <row r="292" spans="18:18" x14ac:dyDescent="0.3">
      <c r="R292" s="51"/>
    </row>
    <row r="293" spans="18:18" x14ac:dyDescent="0.3">
      <c r="R293" s="51"/>
    </row>
    <row r="294" spans="18:18" x14ac:dyDescent="0.3">
      <c r="R294" s="51"/>
    </row>
    <row r="295" spans="18:18" x14ac:dyDescent="0.3">
      <c r="R295" s="51"/>
    </row>
    <row r="296" spans="18:18" x14ac:dyDescent="0.3">
      <c r="R296" s="51"/>
    </row>
    <row r="297" spans="18:18" x14ac:dyDescent="0.3">
      <c r="R297" s="51"/>
    </row>
    <row r="298" spans="18:18" x14ac:dyDescent="0.3">
      <c r="R298" s="51"/>
    </row>
    <row r="299" spans="18:18" x14ac:dyDescent="0.3">
      <c r="R299" s="51"/>
    </row>
    <row r="300" spans="18:18" x14ac:dyDescent="0.3">
      <c r="R300" s="51"/>
    </row>
    <row r="301" spans="18:18" x14ac:dyDescent="0.3">
      <c r="R301" s="51"/>
    </row>
    <row r="302" spans="18:18" x14ac:dyDescent="0.3">
      <c r="R302" s="51"/>
    </row>
    <row r="303" spans="18:18" x14ac:dyDescent="0.3">
      <c r="R303" s="51"/>
    </row>
    <row r="304" spans="18:18" x14ac:dyDescent="0.3">
      <c r="R304" s="51"/>
    </row>
    <row r="305" spans="18:18" x14ac:dyDescent="0.3">
      <c r="R305" s="51"/>
    </row>
    <row r="306" spans="18:18" x14ac:dyDescent="0.3">
      <c r="R306" s="51"/>
    </row>
    <row r="307" spans="18:18" x14ac:dyDescent="0.3">
      <c r="R307" s="51"/>
    </row>
    <row r="308" spans="18:18" x14ac:dyDescent="0.3">
      <c r="R308" s="51"/>
    </row>
    <row r="309" spans="18:18" x14ac:dyDescent="0.3">
      <c r="R309" s="51"/>
    </row>
    <row r="310" spans="18:18" x14ac:dyDescent="0.3">
      <c r="R310" s="51"/>
    </row>
    <row r="311" spans="18:18" x14ac:dyDescent="0.3">
      <c r="R311" s="51"/>
    </row>
    <row r="312" spans="18:18" x14ac:dyDescent="0.3">
      <c r="R312" s="51"/>
    </row>
    <row r="313" spans="18:18" x14ac:dyDescent="0.3">
      <c r="R313" s="51"/>
    </row>
    <row r="314" spans="18:18" x14ac:dyDescent="0.3">
      <c r="R314" s="51"/>
    </row>
    <row r="315" spans="18:18" x14ac:dyDescent="0.3">
      <c r="R315" s="51"/>
    </row>
    <row r="316" spans="18:18" x14ac:dyDescent="0.3">
      <c r="R316" s="51"/>
    </row>
    <row r="317" spans="18:18" x14ac:dyDescent="0.3">
      <c r="R317" s="51"/>
    </row>
    <row r="318" spans="18:18" x14ac:dyDescent="0.3">
      <c r="R318" s="51"/>
    </row>
    <row r="319" spans="18:18" x14ac:dyDescent="0.3">
      <c r="R319" s="51"/>
    </row>
    <row r="320" spans="18:18" x14ac:dyDescent="0.3">
      <c r="R320" s="51"/>
    </row>
    <row r="321" spans="18:18" x14ac:dyDescent="0.3">
      <c r="R321" s="51"/>
    </row>
    <row r="322" spans="18:18" x14ac:dyDescent="0.3">
      <c r="R322" s="51"/>
    </row>
    <row r="323" spans="18:18" x14ac:dyDescent="0.3">
      <c r="R323" s="51"/>
    </row>
    <row r="324" spans="18:18" x14ac:dyDescent="0.3">
      <c r="R324" s="51"/>
    </row>
    <row r="325" spans="18:18" x14ac:dyDescent="0.3">
      <c r="R325" s="51"/>
    </row>
    <row r="326" spans="18:18" x14ac:dyDescent="0.3">
      <c r="R326" s="51"/>
    </row>
    <row r="327" spans="18:18" x14ac:dyDescent="0.3">
      <c r="R327" s="51"/>
    </row>
    <row r="328" spans="18:18" x14ac:dyDescent="0.3">
      <c r="R328" s="51"/>
    </row>
    <row r="329" spans="18:18" x14ac:dyDescent="0.3">
      <c r="R329" s="51"/>
    </row>
    <row r="330" spans="18:18" x14ac:dyDescent="0.3">
      <c r="R330" s="51"/>
    </row>
    <row r="331" spans="18:18" x14ac:dyDescent="0.3">
      <c r="R331" s="51"/>
    </row>
    <row r="332" spans="18:18" x14ac:dyDescent="0.3">
      <c r="R332" s="51"/>
    </row>
    <row r="333" spans="18:18" x14ac:dyDescent="0.3">
      <c r="R333" s="51"/>
    </row>
    <row r="334" spans="18:18" x14ac:dyDescent="0.3">
      <c r="R334" s="51"/>
    </row>
    <row r="335" spans="18:18" x14ac:dyDescent="0.3">
      <c r="R335" s="51"/>
    </row>
    <row r="336" spans="18:18" x14ac:dyDescent="0.3">
      <c r="R336" s="51"/>
    </row>
    <row r="337" spans="18:18" x14ac:dyDescent="0.3">
      <c r="R337" s="51"/>
    </row>
    <row r="338" spans="18:18" x14ac:dyDescent="0.3">
      <c r="R338" s="51"/>
    </row>
    <row r="339" spans="18:18" x14ac:dyDescent="0.3">
      <c r="R339" s="51"/>
    </row>
    <row r="340" spans="18:18" x14ac:dyDescent="0.3">
      <c r="R340" s="51"/>
    </row>
    <row r="341" spans="18:18" x14ac:dyDescent="0.3">
      <c r="R341" s="51"/>
    </row>
    <row r="342" spans="18:18" x14ac:dyDescent="0.3">
      <c r="R342" s="51"/>
    </row>
    <row r="343" spans="18:18" x14ac:dyDescent="0.3">
      <c r="R343" s="51"/>
    </row>
    <row r="344" spans="18:18" x14ac:dyDescent="0.3">
      <c r="R344" s="51"/>
    </row>
    <row r="345" spans="18:18" x14ac:dyDescent="0.3">
      <c r="R345" s="51"/>
    </row>
    <row r="346" spans="18:18" x14ac:dyDescent="0.3">
      <c r="R346" s="51"/>
    </row>
    <row r="347" spans="18:18" x14ac:dyDescent="0.3">
      <c r="R347" s="51"/>
    </row>
    <row r="348" spans="18:18" x14ac:dyDescent="0.3">
      <c r="R348" s="51"/>
    </row>
    <row r="349" spans="18:18" x14ac:dyDescent="0.3">
      <c r="R349" s="51"/>
    </row>
    <row r="350" spans="18:18" x14ac:dyDescent="0.3">
      <c r="R350" s="51"/>
    </row>
    <row r="351" spans="18:18" x14ac:dyDescent="0.3">
      <c r="R351" s="51"/>
    </row>
    <row r="352" spans="18:18" x14ac:dyDescent="0.3">
      <c r="R352" s="51"/>
    </row>
    <row r="353" spans="18:18" x14ac:dyDescent="0.3">
      <c r="R353" s="51"/>
    </row>
    <row r="354" spans="18:18" x14ac:dyDescent="0.3">
      <c r="R354" s="51"/>
    </row>
    <row r="355" spans="18:18" x14ac:dyDescent="0.3">
      <c r="R355" s="51"/>
    </row>
    <row r="356" spans="18:18" x14ac:dyDescent="0.3">
      <c r="R356" s="51"/>
    </row>
    <row r="357" spans="18:18" x14ac:dyDescent="0.3">
      <c r="R357" s="51"/>
    </row>
    <row r="358" spans="18:18" x14ac:dyDescent="0.3">
      <c r="R358" s="51"/>
    </row>
    <row r="359" spans="18:18" x14ac:dyDescent="0.3">
      <c r="R359" s="51"/>
    </row>
    <row r="360" spans="18:18" x14ac:dyDescent="0.3">
      <c r="R360" s="51"/>
    </row>
    <row r="361" spans="18:18" x14ac:dyDescent="0.3">
      <c r="R361" s="51"/>
    </row>
    <row r="362" spans="18:18" x14ac:dyDescent="0.3">
      <c r="R362" s="51"/>
    </row>
    <row r="363" spans="18:18" x14ac:dyDescent="0.3">
      <c r="R363" s="51"/>
    </row>
    <row r="364" spans="18:18" x14ac:dyDescent="0.3">
      <c r="R364" s="51"/>
    </row>
    <row r="365" spans="18:18" x14ac:dyDescent="0.3">
      <c r="R365" s="51"/>
    </row>
    <row r="366" spans="18:18" x14ac:dyDescent="0.3">
      <c r="R366" s="51"/>
    </row>
    <row r="367" spans="18:18" x14ac:dyDescent="0.3">
      <c r="R367" s="51"/>
    </row>
    <row r="368" spans="18:18" x14ac:dyDescent="0.3">
      <c r="R368" s="51"/>
    </row>
    <row r="369" spans="18:18" x14ac:dyDescent="0.3">
      <c r="R369" s="51"/>
    </row>
    <row r="370" spans="18:18" x14ac:dyDescent="0.3">
      <c r="R370" s="51"/>
    </row>
    <row r="371" spans="18:18" x14ac:dyDescent="0.3">
      <c r="R371" s="51"/>
    </row>
    <row r="372" spans="18:18" x14ac:dyDescent="0.3">
      <c r="R372" s="51"/>
    </row>
    <row r="373" spans="18:18" x14ac:dyDescent="0.3">
      <c r="R373" s="51"/>
    </row>
    <row r="374" spans="18:18" x14ac:dyDescent="0.3">
      <c r="R374" s="51"/>
    </row>
    <row r="375" spans="18:18" x14ac:dyDescent="0.3">
      <c r="R375" s="51"/>
    </row>
    <row r="376" spans="18:18" x14ac:dyDescent="0.3">
      <c r="R376" s="51"/>
    </row>
    <row r="377" spans="18:18" x14ac:dyDescent="0.3">
      <c r="R377" s="51"/>
    </row>
    <row r="378" spans="18:18" x14ac:dyDescent="0.3">
      <c r="R378" s="51"/>
    </row>
    <row r="379" spans="18:18" x14ac:dyDescent="0.3">
      <c r="R379" s="51"/>
    </row>
    <row r="380" spans="18:18" x14ac:dyDescent="0.3">
      <c r="R380" s="51"/>
    </row>
    <row r="381" spans="18:18" x14ac:dyDescent="0.3">
      <c r="R381" s="51"/>
    </row>
    <row r="382" spans="18:18" x14ac:dyDescent="0.3">
      <c r="R382" s="51"/>
    </row>
    <row r="383" spans="18:18" x14ac:dyDescent="0.3">
      <c r="R383" s="51"/>
    </row>
    <row r="384" spans="18:18" x14ac:dyDescent="0.3">
      <c r="R384" s="51"/>
    </row>
  </sheetData>
  <hyperlinks>
    <hyperlink ref="A173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49"/>
  <sheetViews>
    <sheetView showGridLines="0" zoomScaleNormal="100" workbookViewId="0">
      <pane ySplit="4" topLeftCell="A5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35" style="29" customWidth="1"/>
    <col min="2" max="14" width="9.33203125" style="51" customWidth="1"/>
    <col min="15" max="17" width="13.6640625" style="121" customWidth="1"/>
    <col min="18" max="16384" width="11.44140625" style="29"/>
  </cols>
  <sheetData>
    <row r="1" spans="1:17" ht="20.25" customHeight="1" x14ac:dyDescent="0.3">
      <c r="A1" s="42" t="s">
        <v>126</v>
      </c>
      <c r="B1" s="42"/>
      <c r="C1" s="42"/>
      <c r="D1" s="42"/>
      <c r="E1" s="42"/>
      <c r="F1" s="42"/>
      <c r="G1" s="42"/>
      <c r="H1" s="8"/>
      <c r="I1" s="8"/>
      <c r="J1" s="8"/>
      <c r="K1" s="8"/>
      <c r="L1" s="8"/>
    </row>
    <row r="2" spans="1:17" x14ac:dyDescent="0.3">
      <c r="A2" s="78"/>
      <c r="B2" s="78"/>
      <c r="C2" s="80"/>
      <c r="D2" s="80"/>
      <c r="E2" s="80"/>
      <c r="F2" s="80"/>
      <c r="G2" s="80"/>
      <c r="H2" s="44"/>
      <c r="I2" s="44"/>
      <c r="J2" s="44"/>
      <c r="K2" s="44"/>
      <c r="L2" s="44"/>
      <c r="M2" s="44"/>
      <c r="N2" s="44"/>
      <c r="O2" s="122"/>
      <c r="P2" s="122"/>
      <c r="Q2" s="122"/>
    </row>
    <row r="3" spans="1:17" ht="15" customHeight="1" x14ac:dyDescent="0.3">
      <c r="A3" s="78" t="s">
        <v>135</v>
      </c>
      <c r="B3" s="78"/>
      <c r="C3" s="80"/>
      <c r="D3" s="80"/>
      <c r="E3" s="80"/>
      <c r="F3" s="80"/>
      <c r="G3" s="80"/>
      <c r="H3" s="44"/>
      <c r="I3" s="44"/>
      <c r="J3" s="44"/>
      <c r="K3" s="44"/>
      <c r="L3" s="44"/>
      <c r="M3" s="44"/>
      <c r="N3" s="44"/>
      <c r="O3" s="122"/>
      <c r="P3" s="122"/>
      <c r="Q3" s="122"/>
    </row>
    <row r="4" spans="1:17" ht="19.5" customHeight="1" x14ac:dyDescent="0.3">
      <c r="A4" s="45"/>
      <c r="B4" s="45"/>
      <c r="C4" s="80"/>
      <c r="D4" s="80"/>
      <c r="E4" s="80"/>
      <c r="F4" s="80"/>
      <c r="G4" s="80"/>
      <c r="H4" s="44"/>
      <c r="I4" s="44"/>
      <c r="J4" s="44"/>
      <c r="K4" s="44"/>
      <c r="L4" s="44"/>
      <c r="M4" s="44"/>
      <c r="N4" s="44"/>
      <c r="O4" s="122"/>
      <c r="P4" s="122"/>
      <c r="Q4" s="122"/>
    </row>
    <row r="5" spans="1:17" ht="17.399999999999999" x14ac:dyDescent="0.3">
      <c r="A5" s="13" t="s">
        <v>435</v>
      </c>
      <c r="B5" s="13"/>
      <c r="C5" s="13"/>
      <c r="D5" s="13"/>
      <c r="E5" s="13"/>
      <c r="F5" s="13"/>
      <c r="G5" s="13"/>
      <c r="H5" s="52"/>
      <c r="I5" s="52"/>
      <c r="J5" s="52"/>
      <c r="K5" s="52"/>
      <c r="L5" s="52"/>
      <c r="M5" s="52"/>
      <c r="N5" s="52"/>
      <c r="O5" s="123"/>
      <c r="P5" s="123"/>
      <c r="Q5" s="124"/>
    </row>
    <row r="6" spans="1:17" ht="41.4" x14ac:dyDescent="0.3">
      <c r="A6" s="17" t="s">
        <v>88</v>
      </c>
      <c r="B6" s="49">
        <v>2007</v>
      </c>
      <c r="C6" s="49">
        <v>2008</v>
      </c>
      <c r="D6" s="49">
        <v>2009</v>
      </c>
      <c r="E6" s="49">
        <v>2010</v>
      </c>
      <c r="F6" s="49">
        <v>2011</v>
      </c>
      <c r="G6" s="49">
        <v>2012</v>
      </c>
      <c r="H6" s="49">
        <v>2013</v>
      </c>
      <c r="I6" s="49">
        <v>2014</v>
      </c>
      <c r="J6" s="49">
        <v>2015</v>
      </c>
      <c r="K6" s="49">
        <v>2016</v>
      </c>
      <c r="L6" s="49">
        <v>2017</v>
      </c>
      <c r="M6" s="49">
        <v>2018</v>
      </c>
      <c r="N6" s="49">
        <v>2019</v>
      </c>
      <c r="O6" s="125" t="s">
        <v>384</v>
      </c>
      <c r="P6" s="125" t="s">
        <v>385</v>
      </c>
      <c r="Q6" s="125" t="s">
        <v>386</v>
      </c>
    </row>
    <row r="7" spans="1:17" x14ac:dyDescent="0.3">
      <c r="A7" s="33" t="s">
        <v>445</v>
      </c>
      <c r="B7" s="79">
        <v>0.68972050289245934</v>
      </c>
      <c r="C7" s="79">
        <v>0.72084859199393858</v>
      </c>
      <c r="D7" s="79">
        <v>0.73425470666557568</v>
      </c>
      <c r="E7" s="79">
        <v>0.73962532606118092</v>
      </c>
      <c r="F7" s="79">
        <v>0.71569212597930498</v>
      </c>
      <c r="G7" s="79">
        <v>0.71296668984107237</v>
      </c>
      <c r="H7" s="19">
        <v>0.7228079366118787</v>
      </c>
      <c r="I7" s="19">
        <v>0.73329868685831001</v>
      </c>
      <c r="J7" s="19">
        <v>0.74212762821772449</v>
      </c>
      <c r="K7" s="19">
        <v>0.755734520877831</v>
      </c>
      <c r="L7" s="19">
        <v>0.76475108403315217</v>
      </c>
      <c r="M7" s="19">
        <v>0.77404194430973894</v>
      </c>
      <c r="N7" s="19">
        <v>0.7627199411278599</v>
      </c>
      <c r="O7" s="109">
        <f>(N7-E7)*100</f>
        <v>2.3094615066678981</v>
      </c>
      <c r="P7" s="109">
        <f>(N7-J7)*100</f>
        <v>2.0592312910135413</v>
      </c>
      <c r="Q7" s="109">
        <f>(N7-M7)*100</f>
        <v>-1.1322003181879037</v>
      </c>
    </row>
    <row r="8" spans="1:17" x14ac:dyDescent="0.3">
      <c r="A8" s="33" t="s">
        <v>446</v>
      </c>
      <c r="B8" s="79">
        <v>0.64415027713605577</v>
      </c>
      <c r="C8" s="79">
        <v>0.6654595108050344</v>
      </c>
      <c r="D8" s="79">
        <v>0.68410418997886357</v>
      </c>
      <c r="E8" s="79">
        <v>0.68480504190040858</v>
      </c>
      <c r="F8" s="79">
        <v>0.65216356484083171</v>
      </c>
      <c r="G8" s="79">
        <v>0.66525951967917052</v>
      </c>
      <c r="H8" s="19">
        <v>0.66565234401684192</v>
      </c>
      <c r="I8" s="19">
        <v>0.67680435486683777</v>
      </c>
      <c r="J8" s="19">
        <v>0.68115585186307559</v>
      </c>
      <c r="K8" s="19">
        <v>0.6907399852104954</v>
      </c>
      <c r="L8" s="19">
        <v>0.71472987959442336</v>
      </c>
      <c r="M8" s="19">
        <v>0.72265938117885964</v>
      </c>
      <c r="N8" s="19">
        <v>0.70721773739594573</v>
      </c>
      <c r="O8" s="109">
        <f t="shared" ref="O8:O9" si="0">(N8-E8)*100</f>
        <v>2.2412695495537149</v>
      </c>
      <c r="P8" s="109">
        <f t="shared" ref="P8:P9" si="1">(N8-J8)*100</f>
        <v>2.6061885532870144</v>
      </c>
      <c r="Q8" s="109">
        <f t="shared" ref="Q8:Q9" si="2">(N8-M8)*100</f>
        <v>-1.5441643782913905</v>
      </c>
    </row>
    <row r="9" spans="1:17" ht="15" x14ac:dyDescent="0.3">
      <c r="A9" s="32" t="s">
        <v>131</v>
      </c>
      <c r="B9" s="53">
        <v>0.66641206969367495</v>
      </c>
      <c r="C9" s="53">
        <v>0.69325666580760736</v>
      </c>
      <c r="D9" s="53">
        <v>0.70972731591448934</v>
      </c>
      <c r="E9" s="53">
        <v>0.71290200606342968</v>
      </c>
      <c r="F9" s="53">
        <v>0.6847376491508389</v>
      </c>
      <c r="G9" s="53">
        <v>0.69004787994207506</v>
      </c>
      <c r="H9" s="21">
        <v>0.69483416816612364</v>
      </c>
      <c r="I9" s="21">
        <v>0.70547821259550292</v>
      </c>
      <c r="J9" s="21">
        <v>0.71206442495066025</v>
      </c>
      <c r="K9" s="21">
        <v>0.72408494469778573</v>
      </c>
      <c r="L9" s="21">
        <v>0.74073017412722419</v>
      </c>
      <c r="M9" s="21">
        <v>0.74975610526149616</v>
      </c>
      <c r="N9" s="21">
        <v>0.73626359750746562</v>
      </c>
      <c r="O9" s="128">
        <f t="shared" si="0"/>
        <v>2.3361591444035934</v>
      </c>
      <c r="P9" s="128">
        <f t="shared" si="1"/>
        <v>2.4199172556805371</v>
      </c>
      <c r="Q9" s="128">
        <f t="shared" si="2"/>
        <v>-1.3492507754030547</v>
      </c>
    </row>
    <row r="10" spans="1:17" x14ac:dyDescent="0.3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23"/>
      <c r="P10" s="123"/>
    </row>
    <row r="11" spans="1:17" ht="17.399999999999999" x14ac:dyDescent="0.3">
      <c r="A11" s="13" t="s">
        <v>434</v>
      </c>
      <c r="B11" s="13"/>
      <c r="C11" s="13"/>
      <c r="D11" s="13"/>
      <c r="E11" s="13"/>
      <c r="F11" s="13"/>
      <c r="G11" s="13"/>
    </row>
    <row r="12" spans="1:17" ht="41.4" x14ac:dyDescent="0.3">
      <c r="A12" s="17" t="s">
        <v>94</v>
      </c>
      <c r="B12" s="49">
        <v>2007</v>
      </c>
      <c r="C12" s="49">
        <v>2008</v>
      </c>
      <c r="D12" s="49">
        <v>2009</v>
      </c>
      <c r="E12" s="49">
        <v>2010</v>
      </c>
      <c r="F12" s="49">
        <v>2011</v>
      </c>
      <c r="G12" s="49">
        <v>2012</v>
      </c>
      <c r="H12" s="49">
        <v>2013</v>
      </c>
      <c r="I12" s="49">
        <v>2014</v>
      </c>
      <c r="J12" s="49">
        <v>2015</v>
      </c>
      <c r="K12" s="49">
        <v>2016</v>
      </c>
      <c r="L12" s="49">
        <v>2017</v>
      </c>
      <c r="M12" s="49">
        <v>2018</v>
      </c>
      <c r="N12" s="49">
        <v>2019</v>
      </c>
      <c r="O12" s="125" t="s">
        <v>384</v>
      </c>
      <c r="P12" s="125" t="s">
        <v>385</v>
      </c>
      <c r="Q12" s="125" t="s">
        <v>386</v>
      </c>
    </row>
    <row r="13" spans="1:17" x14ac:dyDescent="0.3">
      <c r="A13" s="117" t="s">
        <v>89</v>
      </c>
      <c r="B13" s="53">
        <v>0.68972050289245934</v>
      </c>
      <c r="C13" s="53">
        <v>0.72084859199393858</v>
      </c>
      <c r="D13" s="53">
        <v>0.73425470666557568</v>
      </c>
      <c r="E13" s="53">
        <v>0.73962532606118092</v>
      </c>
      <c r="F13" s="53">
        <v>0.71569212597930498</v>
      </c>
      <c r="G13" s="53">
        <v>0.71296668984107237</v>
      </c>
      <c r="H13" s="21">
        <v>0.7228079366118787</v>
      </c>
      <c r="I13" s="21">
        <v>0.73329868685831001</v>
      </c>
      <c r="J13" s="21">
        <v>0.74212762821772449</v>
      </c>
      <c r="K13" s="21">
        <v>0.755734520877831</v>
      </c>
      <c r="L13" s="21">
        <v>0.76475108403315217</v>
      </c>
      <c r="M13" s="21">
        <v>0.77404194430973894</v>
      </c>
      <c r="N13" s="21">
        <v>0.7627199411278599</v>
      </c>
      <c r="O13" s="128">
        <f>(N13-E13)*100</f>
        <v>2.3094615066678981</v>
      </c>
      <c r="P13" s="128">
        <f>(N13-J13)*100</f>
        <v>2.0592312910135413</v>
      </c>
      <c r="Q13" s="128">
        <f>(N13-M13)*100</f>
        <v>-1.1322003181879037</v>
      </c>
    </row>
    <row r="14" spans="1:17" x14ac:dyDescent="0.3">
      <c r="A14" s="36" t="s">
        <v>2</v>
      </c>
      <c r="B14" s="54">
        <v>0.59985675062671606</v>
      </c>
      <c r="C14" s="54">
        <v>0.67209262582243867</v>
      </c>
      <c r="D14" s="54">
        <v>0.71297715495219327</v>
      </c>
      <c r="E14" s="54">
        <v>0.68461164261391272</v>
      </c>
      <c r="F14" s="54">
        <v>0.6554482152938963</v>
      </c>
      <c r="G14" s="54">
        <v>0.67041065911431519</v>
      </c>
      <c r="H14" s="19">
        <v>0.67337403438823817</v>
      </c>
      <c r="I14" s="19">
        <v>0.68097484276729559</v>
      </c>
      <c r="J14" s="19">
        <v>0.69269888572168958</v>
      </c>
      <c r="K14" s="19">
        <v>0.71082284203936841</v>
      </c>
      <c r="L14" s="19">
        <v>0.71970687401087186</v>
      </c>
      <c r="M14" s="19">
        <v>0.7417525254220223</v>
      </c>
      <c r="N14" s="19">
        <v>0.7212499183700124</v>
      </c>
      <c r="O14" s="109">
        <f t="shared" ref="O14:O21" si="3">(N14-E14)*100</f>
        <v>3.6638275756099681</v>
      </c>
      <c r="P14" s="109">
        <f t="shared" ref="P14:P21" si="4">(N14-J14)*100</f>
        <v>2.8551032648322816</v>
      </c>
      <c r="Q14" s="109">
        <f t="shared" ref="Q14:Q21" si="5">(N14-M14)*100</f>
        <v>-2.0502607052009902</v>
      </c>
    </row>
    <row r="15" spans="1:17" x14ac:dyDescent="0.3">
      <c r="A15" s="36" t="s">
        <v>3</v>
      </c>
      <c r="B15" s="54">
        <v>0.58974775184235306</v>
      </c>
      <c r="C15" s="54">
        <v>0.65531571765289665</v>
      </c>
      <c r="D15" s="54">
        <v>0.66559209671129593</v>
      </c>
      <c r="E15" s="54">
        <v>0.67433177395620569</v>
      </c>
      <c r="F15" s="54">
        <v>0.6780972151502096</v>
      </c>
      <c r="G15" s="54">
        <v>0.67407622821207225</v>
      </c>
      <c r="H15" s="19">
        <v>0.69320328774201878</v>
      </c>
      <c r="I15" s="19">
        <v>0.70109377513270066</v>
      </c>
      <c r="J15" s="19">
        <v>0.70946651838371588</v>
      </c>
      <c r="K15" s="19">
        <v>0.72068422990660463</v>
      </c>
      <c r="L15" s="19">
        <v>0.72972514421445533</v>
      </c>
      <c r="M15" s="19">
        <v>0.74726981428197747</v>
      </c>
      <c r="N15" s="19">
        <v>0.72089177030960572</v>
      </c>
      <c r="O15" s="109">
        <f t="shared" si="3"/>
        <v>4.6559996353400024</v>
      </c>
      <c r="P15" s="109">
        <f t="shared" si="4"/>
        <v>1.1425251925889834</v>
      </c>
      <c r="Q15" s="109">
        <f t="shared" si="5"/>
        <v>-2.6378043972371756</v>
      </c>
    </row>
    <row r="16" spans="1:17" x14ac:dyDescent="0.3">
      <c r="A16" s="36" t="s">
        <v>4</v>
      </c>
      <c r="B16" s="54">
        <v>0.76467126557034037</v>
      </c>
      <c r="C16" s="54">
        <v>0.77239249227845097</v>
      </c>
      <c r="D16" s="54">
        <v>0.78127460988770603</v>
      </c>
      <c r="E16" s="54">
        <v>0.80151366540306979</v>
      </c>
      <c r="F16" s="54">
        <v>0.76607412266316821</v>
      </c>
      <c r="G16" s="54">
        <v>0.75741817854987614</v>
      </c>
      <c r="H16" s="19">
        <v>0.76906017579445574</v>
      </c>
      <c r="I16" s="19">
        <v>0.7845646124372474</v>
      </c>
      <c r="J16" s="19">
        <v>0.78982514112625635</v>
      </c>
      <c r="K16" s="19">
        <v>0.79983327037553242</v>
      </c>
      <c r="L16" s="19">
        <v>0.80916211413150796</v>
      </c>
      <c r="M16" s="19">
        <v>0.80821917808219179</v>
      </c>
      <c r="N16" s="19">
        <v>0.81358360221171999</v>
      </c>
      <c r="O16" s="109">
        <f t="shared" si="3"/>
        <v>1.2069936808650206</v>
      </c>
      <c r="P16" s="109">
        <f t="shared" si="4"/>
        <v>2.3758461085463645</v>
      </c>
      <c r="Q16" s="109">
        <f t="shared" si="5"/>
        <v>0.53644241295282002</v>
      </c>
    </row>
    <row r="17" spans="1:17" x14ac:dyDescent="0.3">
      <c r="A17" s="117" t="s">
        <v>90</v>
      </c>
      <c r="B17" s="53">
        <v>0.64415027713605577</v>
      </c>
      <c r="C17" s="53">
        <v>0.6654595108050344</v>
      </c>
      <c r="D17" s="53">
        <v>0.68410418997886357</v>
      </c>
      <c r="E17" s="53">
        <v>0.68480504190040858</v>
      </c>
      <c r="F17" s="53">
        <v>0.65216356484083171</v>
      </c>
      <c r="G17" s="53">
        <v>0.66525951967917052</v>
      </c>
      <c r="H17" s="21">
        <v>0.66565234401684192</v>
      </c>
      <c r="I17" s="21">
        <v>0.67680435486683777</v>
      </c>
      <c r="J17" s="21">
        <v>0.68115585186307559</v>
      </c>
      <c r="K17" s="21">
        <v>0.6907399852104954</v>
      </c>
      <c r="L17" s="21">
        <v>0.71472987959442336</v>
      </c>
      <c r="M17" s="21">
        <v>0.72265938117885964</v>
      </c>
      <c r="N17" s="21">
        <v>0.70721773739594573</v>
      </c>
      <c r="O17" s="128">
        <f t="shared" si="3"/>
        <v>2.2412695495537149</v>
      </c>
      <c r="P17" s="128">
        <f t="shared" si="4"/>
        <v>2.6061885532870144</v>
      </c>
      <c r="Q17" s="128">
        <f t="shared" si="5"/>
        <v>-1.5441643782913905</v>
      </c>
    </row>
    <row r="18" spans="1:17" x14ac:dyDescent="0.3">
      <c r="A18" s="36" t="s">
        <v>2</v>
      </c>
      <c r="B18" s="54">
        <v>0.55114369804306296</v>
      </c>
      <c r="C18" s="54">
        <v>0.58085879085665459</v>
      </c>
      <c r="D18" s="54">
        <v>0.62680615870509282</v>
      </c>
      <c r="E18" s="54">
        <v>0.60762933523557183</v>
      </c>
      <c r="F18" s="54">
        <v>0.57545232273838631</v>
      </c>
      <c r="G18" s="54">
        <v>0.59629077100427208</v>
      </c>
      <c r="H18" s="19">
        <v>0.60513805371029183</v>
      </c>
      <c r="I18" s="19">
        <v>0.60992349589144601</v>
      </c>
      <c r="J18" s="19">
        <v>0.62184473725988254</v>
      </c>
      <c r="K18" s="19">
        <v>0.6249406175771971</v>
      </c>
      <c r="L18" s="19">
        <v>0.65533187302249574</v>
      </c>
      <c r="M18" s="19">
        <v>0.6651629072681704</v>
      </c>
      <c r="N18" s="19">
        <v>0.63147019682006023</v>
      </c>
      <c r="O18" s="109">
        <f t="shared" si="3"/>
        <v>2.3840861584488393</v>
      </c>
      <c r="P18" s="109">
        <f t="shared" si="4"/>
        <v>0.96254595601776849</v>
      </c>
      <c r="Q18" s="109">
        <f t="shared" si="5"/>
        <v>-3.3692710448110175</v>
      </c>
    </row>
    <row r="19" spans="1:17" x14ac:dyDescent="0.3">
      <c r="A19" s="36" t="s">
        <v>3</v>
      </c>
      <c r="B19" s="54">
        <v>0.5596309756779424</v>
      </c>
      <c r="C19" s="54">
        <v>0.60588744588744592</v>
      </c>
      <c r="D19" s="54">
        <v>0.61944367665904465</v>
      </c>
      <c r="E19" s="54">
        <v>0.61528548337774669</v>
      </c>
      <c r="F19" s="54">
        <v>0.60359513599248071</v>
      </c>
      <c r="G19" s="54">
        <v>0.61600991232845848</v>
      </c>
      <c r="H19" s="19">
        <v>0.62892848504394094</v>
      </c>
      <c r="I19" s="19">
        <v>0.64550506084027259</v>
      </c>
      <c r="J19" s="19">
        <v>0.64327513898371214</v>
      </c>
      <c r="K19" s="19">
        <v>0.65019162151447074</v>
      </c>
      <c r="L19" s="19">
        <v>0.68901141082458039</v>
      </c>
      <c r="M19" s="19">
        <v>0.69898674427270957</v>
      </c>
      <c r="N19" s="19">
        <v>0.66605324711062186</v>
      </c>
      <c r="O19" s="109">
        <f t="shared" si="3"/>
        <v>5.0767763732875171</v>
      </c>
      <c r="P19" s="109">
        <f t="shared" si="4"/>
        <v>2.2778108126909724</v>
      </c>
      <c r="Q19" s="109">
        <f t="shared" si="5"/>
        <v>-3.293349716208771</v>
      </c>
    </row>
    <row r="20" spans="1:17" x14ac:dyDescent="0.3">
      <c r="A20" s="36" t="s">
        <v>4</v>
      </c>
      <c r="B20" s="54">
        <v>0.72633120975709464</v>
      </c>
      <c r="C20" s="54">
        <v>0.73302925500810323</v>
      </c>
      <c r="D20" s="54">
        <v>0.74742373468007106</v>
      </c>
      <c r="E20" s="54">
        <v>0.76366580404516471</v>
      </c>
      <c r="F20" s="54">
        <v>0.72169872394297307</v>
      </c>
      <c r="G20" s="54">
        <v>0.73291113499694971</v>
      </c>
      <c r="H20" s="19">
        <v>0.72810004609733969</v>
      </c>
      <c r="I20" s="19">
        <v>0.73981858854533755</v>
      </c>
      <c r="J20" s="19">
        <v>0.74536944984016762</v>
      </c>
      <c r="K20" s="19">
        <v>0.75645359097843323</v>
      </c>
      <c r="L20" s="19">
        <v>0.76338036781679486</v>
      </c>
      <c r="M20" s="19">
        <v>0.76759756041638005</v>
      </c>
      <c r="N20" s="19">
        <v>0.77807324469325867</v>
      </c>
      <c r="O20" s="109">
        <f t="shared" si="3"/>
        <v>1.4407440648093961</v>
      </c>
      <c r="P20" s="109">
        <f t="shared" si="4"/>
        <v>3.270379485309105</v>
      </c>
      <c r="Q20" s="109">
        <f t="shared" si="5"/>
        <v>1.0475684276878616</v>
      </c>
    </row>
    <row r="21" spans="1:17" ht="15" x14ac:dyDescent="0.3">
      <c r="A21" s="117" t="s">
        <v>114</v>
      </c>
      <c r="B21" s="53">
        <v>0.66641206969367495</v>
      </c>
      <c r="C21" s="53">
        <v>0.69325666580760736</v>
      </c>
      <c r="D21" s="53">
        <v>0.70972731591448934</v>
      </c>
      <c r="E21" s="53">
        <v>0.71290200606342968</v>
      </c>
      <c r="F21" s="53">
        <v>0.6847376491508389</v>
      </c>
      <c r="G21" s="53">
        <v>0.69004787994207506</v>
      </c>
      <c r="H21" s="21">
        <v>0.69483416816612364</v>
      </c>
      <c r="I21" s="21">
        <v>0.70547821259550292</v>
      </c>
      <c r="J21" s="21">
        <v>0.71206442495066025</v>
      </c>
      <c r="K21" s="21">
        <v>0.72408494469778573</v>
      </c>
      <c r="L21" s="21">
        <v>0.74073017412722419</v>
      </c>
      <c r="M21" s="21">
        <v>0.74975610526149616</v>
      </c>
      <c r="N21" s="21">
        <v>0.73626359750746562</v>
      </c>
      <c r="O21" s="128">
        <f t="shared" si="3"/>
        <v>2.3361591444035934</v>
      </c>
      <c r="P21" s="128">
        <f t="shared" si="4"/>
        <v>2.4199172556805371</v>
      </c>
      <c r="Q21" s="128">
        <f t="shared" si="5"/>
        <v>-1.3492507754030547</v>
      </c>
    </row>
    <row r="22" spans="1:17" x14ac:dyDescent="0.3">
      <c r="A22" s="9"/>
      <c r="B22" s="9"/>
      <c r="C22" s="9"/>
      <c r="D22" s="9"/>
      <c r="E22" s="9"/>
      <c r="F22" s="9"/>
      <c r="G22" s="9"/>
    </row>
    <row r="23" spans="1:17" ht="17.399999999999999" x14ac:dyDescent="0.3">
      <c r="A23" s="13" t="s">
        <v>436</v>
      </c>
      <c r="B23" s="13"/>
      <c r="C23" s="13"/>
      <c r="D23" s="13"/>
      <c r="E23" s="13"/>
      <c r="F23" s="13"/>
      <c r="G23" s="13"/>
    </row>
    <row r="24" spans="1:17" ht="41.4" x14ac:dyDescent="0.3">
      <c r="A24" s="17" t="s">
        <v>133</v>
      </c>
      <c r="B24" s="49">
        <v>2007</v>
      </c>
      <c r="C24" s="49">
        <v>2008</v>
      </c>
      <c r="D24" s="49">
        <v>2009</v>
      </c>
      <c r="E24" s="49">
        <v>2010</v>
      </c>
      <c r="F24" s="49">
        <v>2011</v>
      </c>
      <c r="G24" s="49">
        <v>2012</v>
      </c>
      <c r="H24" s="49">
        <v>2013</v>
      </c>
      <c r="I24" s="49">
        <v>2014</v>
      </c>
      <c r="J24" s="49">
        <v>2015</v>
      </c>
      <c r="K24" s="49">
        <v>2016</v>
      </c>
      <c r="L24" s="49">
        <v>2017</v>
      </c>
      <c r="M24" s="49">
        <v>2018</v>
      </c>
      <c r="N24" s="49">
        <v>2019</v>
      </c>
      <c r="O24" s="125" t="s">
        <v>384</v>
      </c>
      <c r="P24" s="125" t="s">
        <v>385</v>
      </c>
      <c r="Q24" s="125" t="s">
        <v>386</v>
      </c>
    </row>
    <row r="25" spans="1:17" x14ac:dyDescent="0.3">
      <c r="A25" s="117" t="s">
        <v>89</v>
      </c>
      <c r="B25" s="53">
        <v>0.68972050289245934</v>
      </c>
      <c r="C25" s="53">
        <v>0.72084859199393858</v>
      </c>
      <c r="D25" s="53">
        <v>0.73425470666557568</v>
      </c>
      <c r="E25" s="53">
        <v>0.73962532606118092</v>
      </c>
      <c r="F25" s="53">
        <v>0.71569212597930498</v>
      </c>
      <c r="G25" s="53">
        <v>0.71296668984107237</v>
      </c>
      <c r="H25" s="21">
        <v>0.7228079366118787</v>
      </c>
      <c r="I25" s="21">
        <v>0.73329868685831001</v>
      </c>
      <c r="J25" s="21">
        <v>0.74212762821772449</v>
      </c>
      <c r="K25" s="21">
        <v>0.755734520877831</v>
      </c>
      <c r="L25" s="21">
        <v>0.76475108403315217</v>
      </c>
      <c r="M25" s="21">
        <v>0.77404194430973894</v>
      </c>
      <c r="N25" s="21">
        <v>0.7627199411278599</v>
      </c>
      <c r="O25" s="128">
        <f>(N25-E25)*100</f>
        <v>2.3094615066678981</v>
      </c>
      <c r="P25" s="128">
        <f>(N25-J25)*100</f>
        <v>2.0592312910135413</v>
      </c>
      <c r="Q25" s="128">
        <f>(N25-M25)*100</f>
        <v>-1.1322003181879037</v>
      </c>
    </row>
    <row r="26" spans="1:17" x14ac:dyDescent="0.3">
      <c r="A26" s="36" t="s">
        <v>2</v>
      </c>
      <c r="B26" s="54">
        <v>0.59985675062671606</v>
      </c>
      <c r="C26" s="54">
        <v>0.67209262582243867</v>
      </c>
      <c r="D26" s="54">
        <v>0.71297715495219327</v>
      </c>
      <c r="E26" s="54">
        <v>0.68461164261391272</v>
      </c>
      <c r="F26" s="54">
        <v>0.6554482152938963</v>
      </c>
      <c r="G26" s="54">
        <v>0.67041065911431519</v>
      </c>
      <c r="H26" s="19">
        <v>0.67337403438823817</v>
      </c>
      <c r="I26" s="19">
        <v>0.68097484276729559</v>
      </c>
      <c r="J26" s="19">
        <v>0.69269888572168958</v>
      </c>
      <c r="K26" s="19">
        <v>0.71082284203936841</v>
      </c>
      <c r="L26" s="19">
        <v>0.71970687401087186</v>
      </c>
      <c r="M26" s="19">
        <v>0.74199737453296977</v>
      </c>
      <c r="N26" s="19">
        <v>0.72124420913302445</v>
      </c>
      <c r="O26" s="109">
        <f t="shared" ref="O26:O39" si="6">(N26-E26)*100</f>
        <v>3.6632566519111731</v>
      </c>
      <c r="P26" s="109">
        <f t="shared" ref="P26:P39" si="7">(N26-J26)*100</f>
        <v>2.8545323411334866</v>
      </c>
      <c r="Q26" s="109">
        <f t="shared" ref="Q26:Q39" si="8">(N26-M26)*100</f>
        <v>-2.0753165399945317</v>
      </c>
    </row>
    <row r="27" spans="1:17" s="51" customFormat="1" x14ac:dyDescent="0.3">
      <c r="A27" s="36" t="s">
        <v>279</v>
      </c>
      <c r="B27" s="54" t="s">
        <v>71</v>
      </c>
      <c r="C27" s="54" t="s">
        <v>71</v>
      </c>
      <c r="D27" s="54" t="s">
        <v>71</v>
      </c>
      <c r="E27" s="54" t="s">
        <v>71</v>
      </c>
      <c r="F27" s="54" t="s">
        <v>71</v>
      </c>
      <c r="G27" s="54" t="s">
        <v>71</v>
      </c>
      <c r="H27" s="54" t="s">
        <v>71</v>
      </c>
      <c r="I27" s="54" t="s">
        <v>71</v>
      </c>
      <c r="J27" s="54" t="s">
        <v>71</v>
      </c>
      <c r="K27" s="54" t="s">
        <v>71</v>
      </c>
      <c r="L27" s="54" t="s">
        <v>71</v>
      </c>
      <c r="M27" s="19">
        <v>0.65909090909090906</v>
      </c>
      <c r="N27" s="19">
        <v>0.72167487684729059</v>
      </c>
      <c r="O27" s="129" t="s">
        <v>71</v>
      </c>
      <c r="P27" s="129" t="s">
        <v>71</v>
      </c>
      <c r="Q27" s="109">
        <f t="shared" si="8"/>
        <v>6.2583967756381531</v>
      </c>
    </row>
    <row r="28" spans="1:17" x14ac:dyDescent="0.3">
      <c r="A28" s="36" t="s">
        <v>3</v>
      </c>
      <c r="B28" s="54">
        <v>0.58974775184235306</v>
      </c>
      <c r="C28" s="54">
        <v>0.65531571765289665</v>
      </c>
      <c r="D28" s="54">
        <v>0.66559209671129593</v>
      </c>
      <c r="E28" s="54">
        <v>0.67433177395620569</v>
      </c>
      <c r="F28" s="54">
        <v>0.6780972151502096</v>
      </c>
      <c r="G28" s="54">
        <v>0.67407622821207225</v>
      </c>
      <c r="H28" s="19">
        <v>0.69320328774201878</v>
      </c>
      <c r="I28" s="19">
        <v>0.70109377513270066</v>
      </c>
      <c r="J28" s="19">
        <v>0.70946651838371588</v>
      </c>
      <c r="K28" s="19">
        <v>0.72068422990660463</v>
      </c>
      <c r="L28" s="19">
        <v>0.72972514421445533</v>
      </c>
      <c r="M28" s="19">
        <v>0.74726981428197747</v>
      </c>
      <c r="N28" s="19">
        <v>0.72089177030960572</v>
      </c>
      <c r="O28" s="109">
        <f t="shared" si="6"/>
        <v>4.6559996353400024</v>
      </c>
      <c r="P28" s="109">
        <f t="shared" si="7"/>
        <v>1.1425251925889834</v>
      </c>
      <c r="Q28" s="109">
        <f t="shared" si="8"/>
        <v>-2.6378043972371756</v>
      </c>
    </row>
    <row r="29" spans="1:17" x14ac:dyDescent="0.3">
      <c r="A29" s="36" t="s">
        <v>102</v>
      </c>
      <c r="B29" s="54">
        <v>0.79075328816261459</v>
      </c>
      <c r="C29" s="54">
        <v>0.81469050538953081</v>
      </c>
      <c r="D29" s="54">
        <v>0.81556232546331553</v>
      </c>
      <c r="E29" s="54">
        <v>0.81624890884150147</v>
      </c>
      <c r="F29" s="54">
        <v>0.77706485500408884</v>
      </c>
      <c r="G29" s="54">
        <v>0.813186142961698</v>
      </c>
      <c r="H29" s="19">
        <v>0.7928723047704167</v>
      </c>
      <c r="I29" s="19">
        <v>0.80603137646210987</v>
      </c>
      <c r="J29" s="19">
        <v>0.79432513746239242</v>
      </c>
      <c r="K29" s="19">
        <v>0.81507086069823709</v>
      </c>
      <c r="L29" s="19">
        <v>0.83182104905623755</v>
      </c>
      <c r="M29" s="19">
        <v>0.81271070615034169</v>
      </c>
      <c r="N29" s="19">
        <v>0.81567406988258595</v>
      </c>
      <c r="O29" s="109">
        <f t="shared" si="6"/>
        <v>-5.748389589155245E-2</v>
      </c>
      <c r="P29" s="109">
        <f t="shared" si="7"/>
        <v>2.1348932420193534</v>
      </c>
      <c r="Q29" s="109">
        <f t="shared" si="8"/>
        <v>0.29633637322442619</v>
      </c>
    </row>
    <row r="30" spans="1:17" x14ac:dyDescent="0.3">
      <c r="A30" s="36" t="s">
        <v>103</v>
      </c>
      <c r="B30" s="54">
        <v>0.86514188099079437</v>
      </c>
      <c r="C30" s="54">
        <v>0.84882551869116174</v>
      </c>
      <c r="D30" s="54">
        <v>0.84250491334643562</v>
      </c>
      <c r="E30" s="54">
        <v>0.85433302513238629</v>
      </c>
      <c r="F30" s="54">
        <v>0.80688010899182561</v>
      </c>
      <c r="G30" s="54">
        <v>0.83556343704659031</v>
      </c>
      <c r="H30" s="19">
        <v>0.82573910393172811</v>
      </c>
      <c r="I30" s="19">
        <v>0.84210526315789469</v>
      </c>
      <c r="J30" s="19">
        <v>0.84077218956382904</v>
      </c>
      <c r="K30" s="19">
        <v>0.84139344262295079</v>
      </c>
      <c r="L30" s="19">
        <v>0.85613750169170388</v>
      </c>
      <c r="M30" s="19">
        <v>0.83534743202416917</v>
      </c>
      <c r="N30" s="19">
        <v>0.85065660056355996</v>
      </c>
      <c r="O30" s="109">
        <f t="shared" si="6"/>
        <v>-0.36764245688263308</v>
      </c>
      <c r="P30" s="109">
        <f t="shared" si="7"/>
        <v>0.98844109997309193</v>
      </c>
      <c r="Q30" s="109">
        <f t="shared" si="8"/>
        <v>1.5309168539390794</v>
      </c>
    </row>
    <row r="31" spans="1:17" x14ac:dyDescent="0.3">
      <c r="A31" s="36" t="s">
        <v>406</v>
      </c>
      <c r="B31" s="54">
        <v>0.71881236016206085</v>
      </c>
      <c r="C31" s="54">
        <v>0.73175117844200432</v>
      </c>
      <c r="D31" s="54">
        <v>0.75182604517059104</v>
      </c>
      <c r="E31" s="54">
        <v>0.78331333796383995</v>
      </c>
      <c r="F31" s="54">
        <v>0.75261402931006094</v>
      </c>
      <c r="G31" s="54">
        <v>0.7190358794645586</v>
      </c>
      <c r="H31" s="19">
        <v>0.74179945950983128</v>
      </c>
      <c r="I31" s="19">
        <v>0.75575221238938051</v>
      </c>
      <c r="J31" s="19">
        <v>0.76989361433300485</v>
      </c>
      <c r="K31" s="19">
        <v>0.77793696275071633</v>
      </c>
      <c r="L31" s="19">
        <v>0.78054610872886787</v>
      </c>
      <c r="M31" s="19">
        <v>0.79436538662760281</v>
      </c>
      <c r="N31" s="19">
        <v>0.79219655679557055</v>
      </c>
      <c r="O31" s="109">
        <f t="shared" si="6"/>
        <v>0.88832188317305993</v>
      </c>
      <c r="P31" s="109">
        <f t="shared" si="7"/>
        <v>2.23029424625657</v>
      </c>
      <c r="Q31" s="109">
        <f t="shared" si="8"/>
        <v>-0.21688298320322597</v>
      </c>
    </row>
    <row r="32" spans="1:17" x14ac:dyDescent="0.3">
      <c r="A32" s="117" t="s">
        <v>90</v>
      </c>
      <c r="B32" s="53">
        <v>0.64415027713605577</v>
      </c>
      <c r="C32" s="53">
        <v>0.6654595108050344</v>
      </c>
      <c r="D32" s="53">
        <v>0.68410418997886357</v>
      </c>
      <c r="E32" s="53">
        <v>0.68480504190040858</v>
      </c>
      <c r="F32" s="53">
        <v>0.65216356484083171</v>
      </c>
      <c r="G32" s="53">
        <v>0.66525951967917052</v>
      </c>
      <c r="H32" s="21">
        <v>0.66565234401684192</v>
      </c>
      <c r="I32" s="21">
        <v>0.67680435486683777</v>
      </c>
      <c r="J32" s="21">
        <v>0.68115585186307559</v>
      </c>
      <c r="K32" s="21">
        <v>0.6907399852104954</v>
      </c>
      <c r="L32" s="21">
        <v>0.71472987959442336</v>
      </c>
      <c r="M32" s="21">
        <v>0.72265938117885964</v>
      </c>
      <c r="N32" s="21">
        <v>0.70721773739594573</v>
      </c>
      <c r="O32" s="128">
        <f t="shared" si="6"/>
        <v>2.2412695495537149</v>
      </c>
      <c r="P32" s="128">
        <f t="shared" si="7"/>
        <v>2.6061885532870144</v>
      </c>
      <c r="Q32" s="128">
        <f t="shared" si="8"/>
        <v>-1.5441643782913905</v>
      </c>
    </row>
    <row r="33" spans="1:17" x14ac:dyDescent="0.3">
      <c r="A33" s="36" t="s">
        <v>2</v>
      </c>
      <c r="B33" s="54">
        <v>0.55114369804306296</v>
      </c>
      <c r="C33" s="54">
        <v>0.58085879085665459</v>
      </c>
      <c r="D33" s="54">
        <v>0.62680615870509282</v>
      </c>
      <c r="E33" s="54">
        <v>0.60762933523557183</v>
      </c>
      <c r="F33" s="54">
        <v>0.57545232273838631</v>
      </c>
      <c r="G33" s="54">
        <v>0.59629077100427208</v>
      </c>
      <c r="H33" s="19">
        <v>0.60513805371029183</v>
      </c>
      <c r="I33" s="19">
        <v>0.60992349589144601</v>
      </c>
      <c r="J33" s="19">
        <v>0.62184473725988254</v>
      </c>
      <c r="K33" s="19">
        <v>0.6249406175771971</v>
      </c>
      <c r="L33" s="19">
        <v>0.65533187302249574</v>
      </c>
      <c r="M33" s="19">
        <v>0.66507245855658237</v>
      </c>
      <c r="N33" s="19">
        <v>0.63221256589257724</v>
      </c>
      <c r="O33" s="109">
        <f t="shared" si="6"/>
        <v>2.4583230657005406</v>
      </c>
      <c r="P33" s="109">
        <f t="shared" si="7"/>
        <v>1.0367828632694698</v>
      </c>
      <c r="Q33" s="109">
        <f t="shared" si="8"/>
        <v>-3.285989266400513</v>
      </c>
    </row>
    <row r="34" spans="1:17" s="51" customFormat="1" x14ac:dyDescent="0.3">
      <c r="A34" s="36" t="s">
        <v>279</v>
      </c>
      <c r="B34" s="54" t="s">
        <v>71</v>
      </c>
      <c r="C34" s="54" t="s">
        <v>71</v>
      </c>
      <c r="D34" s="54" t="s">
        <v>71</v>
      </c>
      <c r="E34" s="54" t="s">
        <v>71</v>
      </c>
      <c r="F34" s="54" t="s">
        <v>71</v>
      </c>
      <c r="G34" s="54" t="s">
        <v>71</v>
      </c>
      <c r="H34" s="54" t="s">
        <v>71</v>
      </c>
      <c r="I34" s="54" t="s">
        <v>71</v>
      </c>
      <c r="J34" s="54" t="s">
        <v>71</v>
      </c>
      <c r="K34" s="54" t="s">
        <v>71</v>
      </c>
      <c r="L34" s="54" t="s">
        <v>71</v>
      </c>
      <c r="M34" s="19">
        <v>0.68595041322314054</v>
      </c>
      <c r="N34" s="19">
        <v>0.58786610878661083</v>
      </c>
      <c r="O34" s="129" t="s">
        <v>71</v>
      </c>
      <c r="P34" s="129" t="s">
        <v>71</v>
      </c>
      <c r="Q34" s="109">
        <f t="shared" si="8"/>
        <v>-9.8084304436529717</v>
      </c>
    </row>
    <row r="35" spans="1:17" x14ac:dyDescent="0.3">
      <c r="A35" s="36" t="s">
        <v>3</v>
      </c>
      <c r="B35" s="54">
        <v>0.5596309756779424</v>
      </c>
      <c r="C35" s="54">
        <v>0.60588744588744592</v>
      </c>
      <c r="D35" s="54">
        <v>0.61944367665904465</v>
      </c>
      <c r="E35" s="54">
        <v>0.61528548337774669</v>
      </c>
      <c r="F35" s="54">
        <v>0.60359513599248071</v>
      </c>
      <c r="G35" s="54">
        <v>0.61600991232845848</v>
      </c>
      <c r="H35" s="19">
        <v>0.62892848504394094</v>
      </c>
      <c r="I35" s="19">
        <v>0.64550506084027259</v>
      </c>
      <c r="J35" s="19">
        <v>0.64327513898371214</v>
      </c>
      <c r="K35" s="19">
        <v>0.65019162151447074</v>
      </c>
      <c r="L35" s="19">
        <v>0.68901141082458039</v>
      </c>
      <c r="M35" s="19">
        <v>0.69898674427270957</v>
      </c>
      <c r="N35" s="19">
        <v>0.66605324711062186</v>
      </c>
      <c r="O35" s="109">
        <f t="shared" si="6"/>
        <v>5.0767763732875171</v>
      </c>
      <c r="P35" s="109">
        <f t="shared" si="7"/>
        <v>2.2778108126909724</v>
      </c>
      <c r="Q35" s="109">
        <f t="shared" si="8"/>
        <v>-3.293349716208771</v>
      </c>
    </row>
    <row r="36" spans="1:17" x14ac:dyDescent="0.3">
      <c r="A36" s="36" t="s">
        <v>102</v>
      </c>
      <c r="B36" s="54">
        <v>0.76955653699558357</v>
      </c>
      <c r="C36" s="54">
        <v>0.77596147753912437</v>
      </c>
      <c r="D36" s="54">
        <v>0.78648582300233216</v>
      </c>
      <c r="E36" s="54">
        <v>0.78094308195968065</v>
      </c>
      <c r="F36" s="54">
        <v>0.7383382344461743</v>
      </c>
      <c r="G36" s="54">
        <v>0.77476767107856936</v>
      </c>
      <c r="H36" s="19">
        <v>0.74888374845338646</v>
      </c>
      <c r="I36" s="19">
        <v>0.75763888888888886</v>
      </c>
      <c r="J36" s="19">
        <v>0.75398194176727196</v>
      </c>
      <c r="K36" s="19">
        <v>0.77928294968425338</v>
      </c>
      <c r="L36" s="19">
        <v>0.78427889982746368</v>
      </c>
      <c r="M36" s="19">
        <v>0.77954319761668323</v>
      </c>
      <c r="N36" s="19">
        <v>0.77731519090170598</v>
      </c>
      <c r="O36" s="109">
        <f t="shared" si="6"/>
        <v>-0.36278910579746748</v>
      </c>
      <c r="P36" s="109">
        <f t="shared" si="7"/>
        <v>2.333324913443402</v>
      </c>
      <c r="Q36" s="109">
        <f t="shared" si="8"/>
        <v>-0.22280067149772487</v>
      </c>
    </row>
    <row r="37" spans="1:17" x14ac:dyDescent="0.3">
      <c r="A37" s="36" t="s">
        <v>103</v>
      </c>
      <c r="B37" s="54">
        <v>0.81884904086738952</v>
      </c>
      <c r="C37" s="54">
        <v>0.79620969726802859</v>
      </c>
      <c r="D37" s="54">
        <v>0.81230893000804505</v>
      </c>
      <c r="E37" s="54">
        <v>0.82562729066817031</v>
      </c>
      <c r="F37" s="54">
        <v>0.76658581823369953</v>
      </c>
      <c r="G37" s="54">
        <v>0.79013121161362365</v>
      </c>
      <c r="H37" s="19">
        <v>0.80047185709470847</v>
      </c>
      <c r="I37" s="19">
        <v>0.80511703864997275</v>
      </c>
      <c r="J37" s="19">
        <v>0.79772682217669988</v>
      </c>
      <c r="K37" s="19">
        <v>0.80373172608361121</v>
      </c>
      <c r="L37" s="19">
        <v>0.81516861136043084</v>
      </c>
      <c r="M37" s="19">
        <v>0.80825137626028332</v>
      </c>
      <c r="N37" s="19">
        <v>0.82271054456237669</v>
      </c>
      <c r="O37" s="109">
        <f t="shared" si="6"/>
        <v>-0.29167461057936217</v>
      </c>
      <c r="P37" s="109">
        <f t="shared" si="7"/>
        <v>2.498372238567681</v>
      </c>
      <c r="Q37" s="109">
        <f t="shared" si="8"/>
        <v>1.4459168302093373</v>
      </c>
    </row>
    <row r="38" spans="1:17" x14ac:dyDescent="0.3">
      <c r="A38" s="36" t="s">
        <v>406</v>
      </c>
      <c r="B38" s="54">
        <v>0.66591579156590586</v>
      </c>
      <c r="C38" s="54">
        <v>0.68761958533295697</v>
      </c>
      <c r="D38" s="54">
        <v>0.70600223899876569</v>
      </c>
      <c r="E38" s="54">
        <v>0.73225978174075057</v>
      </c>
      <c r="F38" s="54">
        <v>0.69764089121887285</v>
      </c>
      <c r="G38" s="54">
        <v>0.69039523433887329</v>
      </c>
      <c r="H38" s="19">
        <v>0.68493717664449372</v>
      </c>
      <c r="I38" s="19">
        <v>0.69921507064364208</v>
      </c>
      <c r="J38" s="19">
        <v>0.71385995938953295</v>
      </c>
      <c r="K38" s="19">
        <v>0.71896933291179255</v>
      </c>
      <c r="L38" s="19">
        <v>0.72287355940084363</v>
      </c>
      <c r="M38" s="19">
        <v>0.7367589475853541</v>
      </c>
      <c r="N38" s="19">
        <v>0.74628770301624126</v>
      </c>
      <c r="O38" s="109">
        <f t="shared" si="6"/>
        <v>1.4027921275490685</v>
      </c>
      <c r="P38" s="109">
        <f t="shared" si="7"/>
        <v>3.2427743626708305</v>
      </c>
      <c r="Q38" s="109">
        <f t="shared" si="8"/>
        <v>0.95287554308871592</v>
      </c>
    </row>
    <row r="39" spans="1:17" ht="15" x14ac:dyDescent="0.3">
      <c r="A39" s="117" t="s">
        <v>114</v>
      </c>
      <c r="B39" s="53">
        <v>0.66641206969367495</v>
      </c>
      <c r="C39" s="53">
        <v>0.69325666580760736</v>
      </c>
      <c r="D39" s="53">
        <v>0.70972731591448934</v>
      </c>
      <c r="E39" s="53">
        <v>0.71290200606342968</v>
      </c>
      <c r="F39" s="53">
        <v>0.6847376491508389</v>
      </c>
      <c r="G39" s="53">
        <v>0.69004787994207506</v>
      </c>
      <c r="H39" s="21">
        <v>0.69483416816612364</v>
      </c>
      <c r="I39" s="21">
        <v>0.70547821259550292</v>
      </c>
      <c r="J39" s="21">
        <v>0.71206442495066025</v>
      </c>
      <c r="K39" s="21">
        <v>0.72408494469778573</v>
      </c>
      <c r="L39" s="21">
        <v>0.74073017412722419</v>
      </c>
      <c r="M39" s="21">
        <v>0.74975610526149616</v>
      </c>
      <c r="N39" s="21">
        <v>0.73626359750746562</v>
      </c>
      <c r="O39" s="128">
        <f t="shared" si="6"/>
        <v>2.3361591444035934</v>
      </c>
      <c r="P39" s="128">
        <f t="shared" si="7"/>
        <v>2.4199172556805371</v>
      </c>
      <c r="Q39" s="128">
        <f t="shared" si="8"/>
        <v>-1.3492507754030547</v>
      </c>
    </row>
    <row r="41" spans="1:17" ht="17.399999999999999" x14ac:dyDescent="0.3">
      <c r="A41" s="13" t="s">
        <v>437</v>
      </c>
      <c r="B41" s="13"/>
      <c r="C41" s="13"/>
      <c r="D41" s="13"/>
      <c r="E41" s="13"/>
      <c r="F41" s="13"/>
      <c r="G41" s="13"/>
    </row>
    <row r="42" spans="1:17" ht="41.4" x14ac:dyDescent="0.3">
      <c r="A42" s="17" t="s">
        <v>95</v>
      </c>
      <c r="B42" s="49">
        <v>2007</v>
      </c>
      <c r="C42" s="49">
        <v>2008</v>
      </c>
      <c r="D42" s="49">
        <v>2009</v>
      </c>
      <c r="E42" s="49">
        <v>2010</v>
      </c>
      <c r="F42" s="49">
        <v>2011</v>
      </c>
      <c r="G42" s="49">
        <v>2012</v>
      </c>
      <c r="H42" s="49">
        <v>2013</v>
      </c>
      <c r="I42" s="49">
        <v>2014</v>
      </c>
      <c r="J42" s="49">
        <v>2015</v>
      </c>
      <c r="K42" s="49">
        <v>2016</v>
      </c>
      <c r="L42" s="49">
        <v>2017</v>
      </c>
      <c r="M42" s="49">
        <v>2018</v>
      </c>
      <c r="N42" s="49">
        <v>2019</v>
      </c>
      <c r="O42" s="125" t="s">
        <v>384</v>
      </c>
      <c r="P42" s="125" t="s">
        <v>385</v>
      </c>
      <c r="Q42" s="125" t="s">
        <v>386</v>
      </c>
    </row>
    <row r="43" spans="1:17" x14ac:dyDescent="0.3">
      <c r="A43" s="117" t="s">
        <v>89</v>
      </c>
      <c r="B43" s="53">
        <v>0.68972050289245934</v>
      </c>
      <c r="C43" s="53">
        <v>0.72084859199393858</v>
      </c>
      <c r="D43" s="53">
        <v>0.73425470666557568</v>
      </c>
      <c r="E43" s="53">
        <v>0.73962532606118092</v>
      </c>
      <c r="F43" s="53">
        <v>0.71569212597930498</v>
      </c>
      <c r="G43" s="53">
        <v>0.71296668984107237</v>
      </c>
      <c r="H43" s="21">
        <v>0.7228079366118787</v>
      </c>
      <c r="I43" s="21">
        <v>0.73329868685831001</v>
      </c>
      <c r="J43" s="21">
        <v>0.74212762821772449</v>
      </c>
      <c r="K43" s="21">
        <v>0.755734520877831</v>
      </c>
      <c r="L43" s="21">
        <v>0.76475108403315217</v>
      </c>
      <c r="M43" s="21">
        <v>0.77404194430973894</v>
      </c>
      <c r="N43" s="21">
        <v>0.7627199411278599</v>
      </c>
      <c r="O43" s="128">
        <f>(N43-E43)*100</f>
        <v>2.3094615066678981</v>
      </c>
      <c r="P43" s="128">
        <f>(N43-J43)*100</f>
        <v>2.0592312910135413</v>
      </c>
      <c r="Q43" s="128">
        <f>(N43-M43)*100</f>
        <v>-1.1322003181879037</v>
      </c>
    </row>
    <row r="44" spans="1:17" x14ac:dyDescent="0.3">
      <c r="A44" s="36" t="s">
        <v>74</v>
      </c>
      <c r="B44" s="54">
        <v>0.58807143520381322</v>
      </c>
      <c r="C44" s="54">
        <v>0.67035732259687975</v>
      </c>
      <c r="D44" s="54">
        <v>0.69127028991359118</v>
      </c>
      <c r="E44" s="54">
        <v>0.68783210687765062</v>
      </c>
      <c r="F44" s="54">
        <v>0.67120655207650193</v>
      </c>
      <c r="G44" s="54">
        <v>0.67206143781554428</v>
      </c>
      <c r="H44" s="19">
        <v>0.68468552661442128</v>
      </c>
      <c r="I44" s="19">
        <v>0.69357064924480438</v>
      </c>
      <c r="J44" s="19">
        <v>0.70129018993035031</v>
      </c>
      <c r="K44" s="19">
        <v>0.71864290610006853</v>
      </c>
      <c r="L44" s="19">
        <v>0.72383852956105899</v>
      </c>
      <c r="M44" s="19">
        <v>0.74035653005357116</v>
      </c>
      <c r="N44" s="19">
        <v>0.71473249040294218</v>
      </c>
      <c r="O44" s="109">
        <f t="shared" ref="O44:O55" si="9">(N44-E44)*100</f>
        <v>2.690038352529156</v>
      </c>
      <c r="P44" s="109">
        <f t="shared" ref="P44:P55" si="10">(N44-J44)*100</f>
        <v>1.3442300472591873</v>
      </c>
      <c r="Q44" s="109">
        <f t="shared" ref="Q44:Q55" si="11">(N44-M44)*100</f>
        <v>-2.5624039650628982</v>
      </c>
    </row>
    <row r="45" spans="1:17" x14ac:dyDescent="0.3">
      <c r="A45" s="36" t="s">
        <v>105</v>
      </c>
      <c r="B45" s="54">
        <v>0.6369949494949495</v>
      </c>
      <c r="C45" s="54">
        <v>0.58802395209580838</v>
      </c>
      <c r="D45" s="54">
        <v>0.59744680851063825</v>
      </c>
      <c r="E45" s="54">
        <v>0.64972776769509977</v>
      </c>
      <c r="F45" s="54">
        <v>0.50684931506849318</v>
      </c>
      <c r="G45" s="54">
        <v>0.58162490508731968</v>
      </c>
      <c r="H45" s="19">
        <v>0.58133669609079441</v>
      </c>
      <c r="I45" s="19">
        <v>0.63419007770472202</v>
      </c>
      <c r="J45" s="19">
        <v>0.63375430539609645</v>
      </c>
      <c r="K45" s="19">
        <v>0.61218512009373172</v>
      </c>
      <c r="L45" s="19">
        <v>0.65412689500280741</v>
      </c>
      <c r="M45" s="19">
        <v>0.65685850281263525</v>
      </c>
      <c r="N45" s="19">
        <v>0.67865085248332102</v>
      </c>
      <c r="O45" s="109">
        <f t="shared" si="9"/>
        <v>2.8923084788221254</v>
      </c>
      <c r="P45" s="109">
        <f t="shared" si="10"/>
        <v>4.4896547087224565</v>
      </c>
      <c r="Q45" s="109">
        <f t="shared" si="11"/>
        <v>2.1792349670685773</v>
      </c>
    </row>
    <row r="46" spans="1:17" x14ac:dyDescent="0.3">
      <c r="A46" s="36" t="s">
        <v>107</v>
      </c>
      <c r="B46" s="54">
        <v>0.59547676657942816</v>
      </c>
      <c r="C46" s="54">
        <v>0.63056279563664441</v>
      </c>
      <c r="D46" s="54">
        <v>0.64937092888373338</v>
      </c>
      <c r="E46" s="54">
        <v>0.66852647212298799</v>
      </c>
      <c r="F46" s="54">
        <v>0.66461940801204578</v>
      </c>
      <c r="G46" s="54">
        <v>0.68457983912373777</v>
      </c>
      <c r="H46" s="19">
        <v>0.68691454100014415</v>
      </c>
      <c r="I46" s="19">
        <v>0.69900371166243402</v>
      </c>
      <c r="J46" s="19">
        <v>0.71046241554054057</v>
      </c>
      <c r="K46" s="19">
        <v>0.72464902666875419</v>
      </c>
      <c r="L46" s="19">
        <v>0.73852699827778345</v>
      </c>
      <c r="M46" s="19">
        <v>0.76045520535756095</v>
      </c>
      <c r="N46" s="19">
        <v>0.74796386132004089</v>
      </c>
      <c r="O46" s="109">
        <f t="shared" si="9"/>
        <v>7.9437389197052894</v>
      </c>
      <c r="P46" s="109">
        <f t="shared" si="10"/>
        <v>3.750144577950032</v>
      </c>
      <c r="Q46" s="109">
        <f t="shared" si="11"/>
        <v>-1.2491344037520058</v>
      </c>
    </row>
    <row r="47" spans="1:17" x14ac:dyDescent="0.3">
      <c r="A47" s="36" t="s">
        <v>104</v>
      </c>
      <c r="B47" s="54">
        <v>0.78735177865612649</v>
      </c>
      <c r="C47" s="54">
        <v>0.76013805004314061</v>
      </c>
      <c r="D47" s="54">
        <v>0.75565610859728505</v>
      </c>
      <c r="E47" s="54">
        <v>0.734375</v>
      </c>
      <c r="F47" s="54">
        <v>0.73339658444022771</v>
      </c>
      <c r="G47" s="54">
        <v>0.67454545454545456</v>
      </c>
      <c r="H47" s="19">
        <v>0.717206132879046</v>
      </c>
      <c r="I47" s="19">
        <v>0.72735346358792186</v>
      </c>
      <c r="J47" s="19">
        <v>0.71852445870088211</v>
      </c>
      <c r="K47" s="19">
        <v>0.71296296296296291</v>
      </c>
      <c r="L47" s="19">
        <v>0.76684280052840159</v>
      </c>
      <c r="M47" s="19">
        <v>0.79046762589928055</v>
      </c>
      <c r="N47" s="19">
        <v>0.76791530944625408</v>
      </c>
      <c r="O47" s="109">
        <f t="shared" si="9"/>
        <v>3.354030944625408</v>
      </c>
      <c r="P47" s="109">
        <f t="shared" si="10"/>
        <v>4.9390850745371973</v>
      </c>
      <c r="Q47" s="109">
        <f t="shared" si="11"/>
        <v>-2.2552316453026466</v>
      </c>
    </row>
    <row r="48" spans="1:17" x14ac:dyDescent="0.3">
      <c r="A48" s="36" t="s">
        <v>108</v>
      </c>
      <c r="B48" s="54">
        <v>0.78635460035257487</v>
      </c>
      <c r="C48" s="54">
        <v>0.79388446430502002</v>
      </c>
      <c r="D48" s="54">
        <v>0.803491056451479</v>
      </c>
      <c r="E48" s="54">
        <v>0.81746512097087076</v>
      </c>
      <c r="F48" s="54">
        <v>0.78359929615921364</v>
      </c>
      <c r="G48" s="54">
        <v>0.76829232355974653</v>
      </c>
      <c r="H48" s="19">
        <v>0.78806623829161471</v>
      </c>
      <c r="I48" s="19">
        <v>0.80004589110695901</v>
      </c>
      <c r="J48" s="19">
        <v>0.80545826267492904</v>
      </c>
      <c r="K48" s="19">
        <v>0.81091330924017313</v>
      </c>
      <c r="L48" s="19">
        <v>0.82187613512531787</v>
      </c>
      <c r="M48" s="19">
        <v>0.82129635249135158</v>
      </c>
      <c r="N48" s="19">
        <v>0.82632617205560521</v>
      </c>
      <c r="O48" s="109">
        <f t="shared" si="9"/>
        <v>0.88610510847344504</v>
      </c>
      <c r="P48" s="109">
        <f t="shared" si="10"/>
        <v>2.0867909380676175</v>
      </c>
      <c r="Q48" s="109">
        <f t="shared" si="11"/>
        <v>0.50298195642536347</v>
      </c>
    </row>
    <row r="49" spans="1:17" x14ac:dyDescent="0.3">
      <c r="A49" s="117" t="s">
        <v>90</v>
      </c>
      <c r="B49" s="53">
        <v>0.64415027713605577</v>
      </c>
      <c r="C49" s="53">
        <v>0.6654595108050344</v>
      </c>
      <c r="D49" s="53">
        <v>0.68410418997886357</v>
      </c>
      <c r="E49" s="53">
        <v>0.68480504190040858</v>
      </c>
      <c r="F49" s="53">
        <v>0.65216356484083171</v>
      </c>
      <c r="G49" s="53">
        <v>0.66525951967917052</v>
      </c>
      <c r="H49" s="21">
        <v>0.66565234401684192</v>
      </c>
      <c r="I49" s="21">
        <v>0.67680435486683777</v>
      </c>
      <c r="J49" s="21">
        <v>0.68115585186307559</v>
      </c>
      <c r="K49" s="21">
        <v>0.6907399852104954</v>
      </c>
      <c r="L49" s="21">
        <v>0.71472987959442336</v>
      </c>
      <c r="M49" s="21">
        <v>0.72265938117885964</v>
      </c>
      <c r="N49" s="21">
        <v>0.70721773739594573</v>
      </c>
      <c r="O49" s="128">
        <f t="shared" si="9"/>
        <v>2.2412695495537149</v>
      </c>
      <c r="P49" s="128">
        <f t="shared" si="10"/>
        <v>2.6061885532870144</v>
      </c>
      <c r="Q49" s="128">
        <f t="shared" si="11"/>
        <v>-1.5441643782913905</v>
      </c>
    </row>
    <row r="50" spans="1:17" x14ac:dyDescent="0.3">
      <c r="A50" s="36" t="s">
        <v>74</v>
      </c>
      <c r="B50" s="54">
        <v>0.54361735330836458</v>
      </c>
      <c r="C50" s="54">
        <v>0.58793756915181616</v>
      </c>
      <c r="D50" s="54">
        <v>0.61747918414107728</v>
      </c>
      <c r="E50" s="54">
        <v>0.60616402937222047</v>
      </c>
      <c r="F50" s="54">
        <v>0.58151971147867176</v>
      </c>
      <c r="G50" s="54">
        <v>0.59517626865014739</v>
      </c>
      <c r="H50" s="19">
        <v>0.6070633236396028</v>
      </c>
      <c r="I50" s="19">
        <v>0.61858805713479037</v>
      </c>
      <c r="J50" s="19">
        <v>0.62141120480057943</v>
      </c>
      <c r="K50" s="19">
        <v>0.62959403300258554</v>
      </c>
      <c r="L50" s="19">
        <v>0.65983860063006172</v>
      </c>
      <c r="M50" s="19">
        <v>0.66252247080683413</v>
      </c>
      <c r="N50" s="19">
        <v>0.62349392979071938</v>
      </c>
      <c r="O50" s="109">
        <f t="shared" si="9"/>
        <v>1.7329900418498911</v>
      </c>
      <c r="P50" s="109">
        <f t="shared" si="10"/>
        <v>0.20827249901399503</v>
      </c>
      <c r="Q50" s="109">
        <f t="shared" si="11"/>
        <v>-3.9028541016114748</v>
      </c>
    </row>
    <row r="51" spans="1:17" x14ac:dyDescent="0.3">
      <c r="A51" s="36" t="s">
        <v>105</v>
      </c>
      <c r="B51" s="54">
        <v>0.74772497472194133</v>
      </c>
      <c r="C51" s="54">
        <v>0.71939018580276326</v>
      </c>
      <c r="D51" s="54">
        <v>0.70678796361091667</v>
      </c>
      <c r="E51" s="54">
        <v>0.73114035087719298</v>
      </c>
      <c r="F51" s="54">
        <v>0.54317269076305219</v>
      </c>
      <c r="G51" s="54">
        <v>0.65789473684210531</v>
      </c>
      <c r="H51" s="19">
        <v>0.68540433925049304</v>
      </c>
      <c r="I51" s="19">
        <v>0.70373967945604665</v>
      </c>
      <c r="J51" s="19">
        <v>0.68668555240793205</v>
      </c>
      <c r="K51" s="19">
        <v>0.68955223880597016</v>
      </c>
      <c r="L51" s="19">
        <v>0.7244945933239304</v>
      </c>
      <c r="M51" s="19">
        <v>0.73911452616172701</v>
      </c>
      <c r="N51" s="19">
        <v>0.78563505268996114</v>
      </c>
      <c r="O51" s="109">
        <f t="shared" si="9"/>
        <v>5.4494701812768165</v>
      </c>
      <c r="P51" s="109">
        <f t="shared" si="10"/>
        <v>9.8949500282029099</v>
      </c>
      <c r="Q51" s="109">
        <f t="shared" si="11"/>
        <v>4.6520526528234125</v>
      </c>
    </row>
    <row r="52" spans="1:17" x14ac:dyDescent="0.3">
      <c r="A52" s="36" t="s">
        <v>107</v>
      </c>
      <c r="B52" s="54">
        <v>0.59160276364740716</v>
      </c>
      <c r="C52" s="54">
        <v>0.61533492146808255</v>
      </c>
      <c r="D52" s="54">
        <v>0.63736553073045965</v>
      </c>
      <c r="E52" s="54">
        <v>0.64759495425561409</v>
      </c>
      <c r="F52" s="54">
        <v>0.6262608755936081</v>
      </c>
      <c r="G52" s="54">
        <v>0.65684193979407368</v>
      </c>
      <c r="H52" s="19">
        <v>0.65744738262277391</v>
      </c>
      <c r="I52" s="19">
        <v>0.67466902030008824</v>
      </c>
      <c r="J52" s="19">
        <v>0.68491465477471936</v>
      </c>
      <c r="K52" s="19">
        <v>0.69397781299524564</v>
      </c>
      <c r="L52" s="19">
        <v>0.71482771970576853</v>
      </c>
      <c r="M52" s="19">
        <v>0.73993796479689078</v>
      </c>
      <c r="N52" s="19">
        <v>0.72380616740088111</v>
      </c>
      <c r="O52" s="109">
        <f t="shared" si="9"/>
        <v>7.6211213145267021</v>
      </c>
      <c r="P52" s="109">
        <f t="shared" si="10"/>
        <v>3.8891512626161751</v>
      </c>
      <c r="Q52" s="109">
        <f t="shared" si="11"/>
        <v>-1.6131797396009673</v>
      </c>
    </row>
    <row r="53" spans="1:17" x14ac:dyDescent="0.3">
      <c r="A53" s="36" t="s">
        <v>104</v>
      </c>
      <c r="B53" s="54">
        <v>0.73053892215568861</v>
      </c>
      <c r="C53" s="54">
        <v>0.69525731584258321</v>
      </c>
      <c r="D53" s="54">
        <v>0.75391304347826082</v>
      </c>
      <c r="E53" s="54">
        <v>0.73030056864337933</v>
      </c>
      <c r="F53" s="54">
        <v>0.70444242973708071</v>
      </c>
      <c r="G53" s="54">
        <v>0.70081300813008129</v>
      </c>
      <c r="H53" s="19">
        <v>0.7027914614121511</v>
      </c>
      <c r="I53" s="19">
        <v>0.71287128712871284</v>
      </c>
      <c r="J53" s="19">
        <v>0.70588235294117652</v>
      </c>
      <c r="K53" s="19">
        <v>0.69945778466305186</v>
      </c>
      <c r="L53" s="19">
        <v>0.76411290322580649</v>
      </c>
      <c r="M53" s="19">
        <v>0.76561163387510689</v>
      </c>
      <c r="N53" s="19">
        <v>0.72949389179755675</v>
      </c>
      <c r="O53" s="109">
        <f t="shared" si="9"/>
        <v>-8.0667684582258481E-2</v>
      </c>
      <c r="P53" s="109">
        <f t="shared" si="10"/>
        <v>2.3611538856380232</v>
      </c>
      <c r="Q53" s="109">
        <f t="shared" si="11"/>
        <v>-3.6117742077550141</v>
      </c>
    </row>
    <row r="54" spans="1:17" x14ac:dyDescent="0.3">
      <c r="A54" s="36" t="s">
        <v>108</v>
      </c>
      <c r="B54" s="54">
        <v>0.75176350574088946</v>
      </c>
      <c r="C54" s="54">
        <v>0.75777768435213988</v>
      </c>
      <c r="D54" s="54">
        <v>0.77072390505904187</v>
      </c>
      <c r="E54" s="54">
        <v>0.78616526875150439</v>
      </c>
      <c r="F54" s="54">
        <v>0.7513049488023571</v>
      </c>
      <c r="G54" s="54">
        <v>0.75561869376752999</v>
      </c>
      <c r="H54" s="19">
        <v>0.7550535766000579</v>
      </c>
      <c r="I54" s="19">
        <v>0.76502807334406531</v>
      </c>
      <c r="J54" s="19">
        <v>0.76733225607879352</v>
      </c>
      <c r="K54" s="19">
        <v>0.77202776655525762</v>
      </c>
      <c r="L54" s="19">
        <v>0.78553478277424515</v>
      </c>
      <c r="M54" s="19">
        <v>0.7874389736214662</v>
      </c>
      <c r="N54" s="19">
        <v>0.79644956903932873</v>
      </c>
      <c r="O54" s="109">
        <f t="shared" si="9"/>
        <v>1.0284300287824344</v>
      </c>
      <c r="P54" s="109">
        <f t="shared" si="10"/>
        <v>2.9117312960535213</v>
      </c>
      <c r="Q54" s="109">
        <f t="shared" si="11"/>
        <v>0.90105954178625325</v>
      </c>
    </row>
    <row r="55" spans="1:17" ht="15" x14ac:dyDescent="0.3">
      <c r="A55" s="117" t="s">
        <v>114</v>
      </c>
      <c r="B55" s="53">
        <v>0.66641206969367495</v>
      </c>
      <c r="C55" s="53">
        <v>0.69325666580760736</v>
      </c>
      <c r="D55" s="53">
        <v>0.70972731591448934</v>
      </c>
      <c r="E55" s="53">
        <v>0.71290200606342968</v>
      </c>
      <c r="F55" s="53">
        <v>0.6847376491508389</v>
      </c>
      <c r="G55" s="53">
        <v>0.69004787994207506</v>
      </c>
      <c r="H55" s="21">
        <v>0.69483416816612364</v>
      </c>
      <c r="I55" s="21">
        <v>0.70547821259550292</v>
      </c>
      <c r="J55" s="21">
        <v>0.71206442495066025</v>
      </c>
      <c r="K55" s="21">
        <v>0.72408494469778573</v>
      </c>
      <c r="L55" s="21">
        <v>0.74073017412722419</v>
      </c>
      <c r="M55" s="21">
        <v>0.74975610526149616</v>
      </c>
      <c r="N55" s="21">
        <v>0.73626359750746562</v>
      </c>
      <c r="O55" s="128">
        <f t="shared" si="9"/>
        <v>2.3361591444035934</v>
      </c>
      <c r="P55" s="128">
        <f t="shared" si="10"/>
        <v>2.4199172556805371</v>
      </c>
      <c r="Q55" s="128">
        <f t="shared" si="11"/>
        <v>-1.3492507754030547</v>
      </c>
    </row>
    <row r="56" spans="1:17" x14ac:dyDescent="0.3">
      <c r="A56" s="35"/>
      <c r="B56" s="35"/>
      <c r="C56" s="35"/>
      <c r="D56" s="35"/>
      <c r="E56" s="35"/>
      <c r="F56" s="35"/>
      <c r="G56" s="35"/>
      <c r="H56" s="27"/>
      <c r="I56" s="27"/>
      <c r="J56" s="27"/>
      <c r="K56" s="27"/>
      <c r="L56" s="27"/>
      <c r="M56" s="27"/>
      <c r="N56" s="27"/>
      <c r="O56" s="126"/>
      <c r="P56" s="126"/>
      <c r="Q56" s="127"/>
    </row>
    <row r="57" spans="1:17" ht="17.399999999999999" x14ac:dyDescent="0.3">
      <c r="A57" s="13" t="s">
        <v>438</v>
      </c>
      <c r="B57" s="13"/>
      <c r="C57" s="13"/>
      <c r="D57" s="13"/>
      <c r="E57" s="13"/>
      <c r="F57" s="13"/>
      <c r="G57" s="13"/>
      <c r="H57" s="27"/>
      <c r="I57" s="27"/>
      <c r="J57" s="27"/>
      <c r="K57" s="27"/>
      <c r="L57" s="27"/>
      <c r="M57" s="27"/>
      <c r="N57" s="27"/>
      <c r="O57" s="126"/>
      <c r="P57" s="126"/>
      <c r="Q57" s="127"/>
    </row>
    <row r="58" spans="1:17" ht="41.4" x14ac:dyDescent="0.3">
      <c r="A58" s="17" t="s">
        <v>96</v>
      </c>
      <c r="B58" s="49">
        <v>2007</v>
      </c>
      <c r="C58" s="49">
        <v>2008</v>
      </c>
      <c r="D58" s="49">
        <v>2009</v>
      </c>
      <c r="E58" s="49">
        <v>2010</v>
      </c>
      <c r="F58" s="49">
        <v>2011</v>
      </c>
      <c r="G58" s="49">
        <v>2012</v>
      </c>
      <c r="H58" s="49">
        <v>2013</v>
      </c>
      <c r="I58" s="49">
        <v>2014</v>
      </c>
      <c r="J58" s="49">
        <v>2015</v>
      </c>
      <c r="K58" s="49">
        <v>2016</v>
      </c>
      <c r="L58" s="49">
        <v>2017</v>
      </c>
      <c r="M58" s="49">
        <v>2018</v>
      </c>
      <c r="N58" s="49">
        <v>2019</v>
      </c>
      <c r="O58" s="125" t="s">
        <v>384</v>
      </c>
      <c r="P58" s="125" t="s">
        <v>385</v>
      </c>
      <c r="Q58" s="125" t="s">
        <v>386</v>
      </c>
    </row>
    <row r="59" spans="1:17" x14ac:dyDescent="0.3">
      <c r="A59" s="119" t="s">
        <v>89</v>
      </c>
      <c r="B59" s="79">
        <v>0.59985675062671606</v>
      </c>
      <c r="C59" s="79">
        <v>0.67209262582243867</v>
      </c>
      <c r="D59" s="79">
        <v>0.71297715495219327</v>
      </c>
      <c r="E59" s="79">
        <v>0.68461164261391272</v>
      </c>
      <c r="F59" s="79">
        <v>0.6554482152938963</v>
      </c>
      <c r="G59" s="79">
        <v>0.67041065911431519</v>
      </c>
      <c r="H59" s="19">
        <v>0.67337403438823817</v>
      </c>
      <c r="I59" s="19">
        <v>0.68097484276729559</v>
      </c>
      <c r="J59" s="19">
        <v>0.69269888572168958</v>
      </c>
      <c r="K59" s="19">
        <v>0.71082284203936841</v>
      </c>
      <c r="L59" s="19">
        <v>0.71970687401087186</v>
      </c>
      <c r="M59" s="19">
        <v>0.7417525254220223</v>
      </c>
      <c r="N59" s="19">
        <v>0.7212499183700124</v>
      </c>
      <c r="O59" s="109">
        <f>(N59-E59)*100</f>
        <v>3.6638275756099681</v>
      </c>
      <c r="P59" s="109">
        <f>(N59-J59)*100</f>
        <v>2.8551032648322816</v>
      </c>
      <c r="Q59" s="109">
        <f>(N59-M59)*100</f>
        <v>-2.0502607052009902</v>
      </c>
    </row>
    <row r="60" spans="1:17" x14ac:dyDescent="0.3">
      <c r="A60" s="119" t="s">
        <v>90</v>
      </c>
      <c r="B60" s="79">
        <v>0.55114369804306296</v>
      </c>
      <c r="C60" s="79">
        <v>0.58085879085665459</v>
      </c>
      <c r="D60" s="79">
        <v>0.62680615870509282</v>
      </c>
      <c r="E60" s="79">
        <v>0.60762933523557183</v>
      </c>
      <c r="F60" s="79">
        <v>0.57545232273838631</v>
      </c>
      <c r="G60" s="79">
        <v>0.59629077100427208</v>
      </c>
      <c r="H60" s="19">
        <v>0.60513805371029183</v>
      </c>
      <c r="I60" s="19">
        <v>0.60992349589144601</v>
      </c>
      <c r="J60" s="19">
        <v>0.62184473725988254</v>
      </c>
      <c r="K60" s="19">
        <v>0.6249406175771971</v>
      </c>
      <c r="L60" s="19">
        <v>0.65533187302249574</v>
      </c>
      <c r="M60" s="19">
        <v>0.6651629072681704</v>
      </c>
      <c r="N60" s="19">
        <v>0.63147019682006023</v>
      </c>
      <c r="O60" s="109">
        <f t="shared" ref="O60:O61" si="12">(N60-E60)*100</f>
        <v>2.3840861584488393</v>
      </c>
      <c r="P60" s="109">
        <f t="shared" ref="P60:P61" si="13">(N60-J60)*100</f>
        <v>0.96254595601776849</v>
      </c>
      <c r="Q60" s="109">
        <f t="shared" ref="Q60:Q61" si="14">(N60-M60)*100</f>
        <v>-3.3692710448110175</v>
      </c>
    </row>
    <row r="61" spans="1:17" ht="15" x14ac:dyDescent="0.3">
      <c r="A61" s="117" t="s">
        <v>114</v>
      </c>
      <c r="B61" s="53">
        <v>0.57373826859721488</v>
      </c>
      <c r="C61" s="53">
        <v>0.62647668283095859</v>
      </c>
      <c r="D61" s="53">
        <v>0.6715846165516195</v>
      </c>
      <c r="E61" s="53">
        <v>0.64701197863091875</v>
      </c>
      <c r="F61" s="53">
        <v>0.61622200553095574</v>
      </c>
      <c r="G61" s="53">
        <v>0.63431628306310472</v>
      </c>
      <c r="H61" s="21">
        <v>0.6394382075250129</v>
      </c>
      <c r="I61" s="21">
        <v>0.64546984881141545</v>
      </c>
      <c r="J61" s="21">
        <v>0.65691792133660432</v>
      </c>
      <c r="K61" s="21">
        <v>0.66735366859027201</v>
      </c>
      <c r="L61" s="21">
        <v>0.68768914175039342</v>
      </c>
      <c r="M61" s="21">
        <v>0.70469624265941411</v>
      </c>
      <c r="N61" s="21">
        <v>0.67793173369381543</v>
      </c>
      <c r="O61" s="128">
        <f t="shared" si="12"/>
        <v>3.0919755062896681</v>
      </c>
      <c r="P61" s="128">
        <f t="shared" si="13"/>
        <v>2.1013812357211115</v>
      </c>
      <c r="Q61" s="128">
        <f t="shared" si="14"/>
        <v>-2.6764508965598677</v>
      </c>
    </row>
    <row r="62" spans="1:17" x14ac:dyDescent="0.3">
      <c r="A62" s="35"/>
      <c r="B62" s="35"/>
      <c r="C62" s="35"/>
      <c r="D62" s="35"/>
      <c r="E62" s="35"/>
      <c r="F62" s="35"/>
      <c r="G62" s="35"/>
      <c r="H62" s="27"/>
      <c r="I62" s="27"/>
      <c r="J62" s="27"/>
      <c r="K62" s="27"/>
      <c r="L62" s="27"/>
      <c r="O62" s="126"/>
      <c r="P62" s="126"/>
      <c r="Q62" s="127"/>
    </row>
    <row r="63" spans="1:17" ht="17.399999999999999" x14ac:dyDescent="0.3">
      <c r="A63" s="13" t="s">
        <v>439</v>
      </c>
      <c r="B63" s="13"/>
      <c r="C63" s="13"/>
      <c r="D63" s="13"/>
      <c r="E63" s="13"/>
      <c r="F63" s="13"/>
      <c r="G63" s="13"/>
      <c r="H63" s="27"/>
      <c r="I63" s="27"/>
      <c r="J63" s="27"/>
      <c r="K63" s="27"/>
      <c r="L63" s="27"/>
      <c r="M63" s="27"/>
      <c r="N63" s="27"/>
      <c r="O63" s="126"/>
      <c r="P63" s="126"/>
      <c r="Q63" s="127"/>
    </row>
    <row r="64" spans="1:17" ht="41.4" x14ac:dyDescent="0.3">
      <c r="A64" s="17" t="s">
        <v>97</v>
      </c>
      <c r="B64" s="49">
        <v>2007</v>
      </c>
      <c r="C64" s="49">
        <v>2008</v>
      </c>
      <c r="D64" s="49">
        <v>2009</v>
      </c>
      <c r="E64" s="49">
        <v>2010</v>
      </c>
      <c r="F64" s="49">
        <v>2011</v>
      </c>
      <c r="G64" s="49">
        <v>2012</v>
      </c>
      <c r="H64" s="49">
        <v>2013</v>
      </c>
      <c r="I64" s="49">
        <v>2014</v>
      </c>
      <c r="J64" s="49">
        <v>2015</v>
      </c>
      <c r="K64" s="49">
        <v>2016</v>
      </c>
      <c r="L64" s="49">
        <v>2017</v>
      </c>
      <c r="M64" s="49">
        <v>2018</v>
      </c>
      <c r="N64" s="49">
        <v>2019</v>
      </c>
      <c r="O64" s="125" t="s">
        <v>384</v>
      </c>
      <c r="P64" s="125" t="s">
        <v>385</v>
      </c>
      <c r="Q64" s="125" t="s">
        <v>386</v>
      </c>
    </row>
    <row r="65" spans="1:17" x14ac:dyDescent="0.3">
      <c r="A65" s="117" t="s">
        <v>89</v>
      </c>
      <c r="B65" s="53">
        <v>0.58974775184235306</v>
      </c>
      <c r="C65" s="53">
        <v>0.65531571765289665</v>
      </c>
      <c r="D65" s="53">
        <v>0.66559209671129593</v>
      </c>
      <c r="E65" s="53">
        <v>0.67433177395620569</v>
      </c>
      <c r="F65" s="53">
        <v>0.6780972151502096</v>
      </c>
      <c r="G65" s="53">
        <v>0.67407622821207225</v>
      </c>
      <c r="H65" s="21">
        <v>0.69320328774201878</v>
      </c>
      <c r="I65" s="21">
        <v>0.70109377513270066</v>
      </c>
      <c r="J65" s="21">
        <v>0.70946651838371588</v>
      </c>
      <c r="K65" s="21">
        <v>0.72068422990660463</v>
      </c>
      <c r="L65" s="21">
        <v>0.72972514421445533</v>
      </c>
      <c r="M65" s="21">
        <v>0.74726981428197747</v>
      </c>
      <c r="N65" s="21">
        <v>0.72089177030960572</v>
      </c>
      <c r="O65" s="128">
        <f>(N65-E65)*100</f>
        <v>4.6559996353400024</v>
      </c>
      <c r="P65" s="128">
        <f>(N65-J65)*100</f>
        <v>1.1425251925889834</v>
      </c>
      <c r="Q65" s="128">
        <f>(N65-M65)*100</f>
        <v>-2.6378043972371756</v>
      </c>
    </row>
    <row r="66" spans="1:17" x14ac:dyDescent="0.3">
      <c r="A66" s="120" t="s">
        <v>74</v>
      </c>
      <c r="B66" s="54">
        <v>0.59093448248344105</v>
      </c>
      <c r="C66" s="54">
        <v>0.69704507764209256</v>
      </c>
      <c r="D66" s="54">
        <v>0.68996516462523882</v>
      </c>
      <c r="E66" s="54">
        <v>0.68877354038865768</v>
      </c>
      <c r="F66" s="54">
        <v>0.69528773684581247</v>
      </c>
      <c r="G66" s="54">
        <v>0.67278901520744128</v>
      </c>
      <c r="H66" s="19">
        <v>0.70066543034798734</v>
      </c>
      <c r="I66" s="19">
        <v>0.70561394514227116</v>
      </c>
      <c r="J66" s="19">
        <v>0.70900099852598542</v>
      </c>
      <c r="K66" s="19">
        <v>0.71865837087892437</v>
      </c>
      <c r="L66" s="19">
        <v>0.72383677900034538</v>
      </c>
      <c r="M66" s="19">
        <v>0.73794329696024941</v>
      </c>
      <c r="N66" s="19">
        <v>0.70497094899935442</v>
      </c>
      <c r="O66" s="109">
        <f t="shared" ref="O66:O71" si="15">(N66-E66)*100</f>
        <v>1.619740861069674</v>
      </c>
      <c r="P66" s="109">
        <f t="shared" ref="P66:P71" si="16">(N66-J66)*100</f>
        <v>-0.40300495266309966</v>
      </c>
      <c r="Q66" s="109">
        <f t="shared" ref="Q66:Q71" si="17">(N66-M66)*100</f>
        <v>-3.2972347960894988</v>
      </c>
    </row>
    <row r="67" spans="1:17" x14ac:dyDescent="0.3">
      <c r="A67" s="120" t="s">
        <v>107</v>
      </c>
      <c r="B67" s="54">
        <v>0.58893388791593693</v>
      </c>
      <c r="C67" s="54">
        <v>0.62614606386342075</v>
      </c>
      <c r="D67" s="54">
        <v>0.64460250641118688</v>
      </c>
      <c r="E67" s="54">
        <v>0.65918091809180923</v>
      </c>
      <c r="F67" s="54">
        <v>0.65656431974589735</v>
      </c>
      <c r="G67" s="54">
        <v>0.67613690082253952</v>
      </c>
      <c r="H67" s="19">
        <v>0.68237064016786098</v>
      </c>
      <c r="I67" s="19">
        <v>0.69348013816925735</v>
      </c>
      <c r="J67" s="19">
        <v>0.71059939828743346</v>
      </c>
      <c r="K67" s="19">
        <v>0.72545934708096871</v>
      </c>
      <c r="L67" s="19">
        <v>0.74269260023905248</v>
      </c>
      <c r="M67" s="19">
        <v>0.76630867143993631</v>
      </c>
      <c r="N67" s="19">
        <v>0.74925249551497308</v>
      </c>
      <c r="O67" s="109">
        <f t="shared" si="15"/>
        <v>9.0071577423163856</v>
      </c>
      <c r="P67" s="109">
        <f t="shared" si="16"/>
        <v>3.8653097227539623</v>
      </c>
      <c r="Q67" s="109">
        <f t="shared" si="17"/>
        <v>-1.7056175924963224</v>
      </c>
    </row>
    <row r="68" spans="1:17" x14ac:dyDescent="0.3">
      <c r="A68" s="117" t="s">
        <v>90</v>
      </c>
      <c r="B68" s="53">
        <v>0.5596309756779424</v>
      </c>
      <c r="C68" s="53">
        <v>0.60588744588744592</v>
      </c>
      <c r="D68" s="53">
        <v>0.61944367665904465</v>
      </c>
      <c r="E68" s="53">
        <v>0.61528548337774669</v>
      </c>
      <c r="F68" s="53">
        <v>0.60359513599248071</v>
      </c>
      <c r="G68" s="53">
        <v>0.61600991232845848</v>
      </c>
      <c r="H68" s="21">
        <v>0.62892848504394094</v>
      </c>
      <c r="I68" s="21">
        <v>0.64550506084027259</v>
      </c>
      <c r="J68" s="21">
        <v>0.64327513898371214</v>
      </c>
      <c r="K68" s="21">
        <v>0.65019162151447074</v>
      </c>
      <c r="L68" s="21">
        <v>0.68901141082458039</v>
      </c>
      <c r="M68" s="21">
        <v>0.69898674427270957</v>
      </c>
      <c r="N68" s="21">
        <v>0.66605324711062186</v>
      </c>
      <c r="O68" s="128">
        <f t="shared" si="15"/>
        <v>5.0767763732875171</v>
      </c>
      <c r="P68" s="128">
        <f t="shared" si="16"/>
        <v>2.2778108126909724</v>
      </c>
      <c r="Q68" s="128">
        <f t="shared" si="17"/>
        <v>-3.293349716208771</v>
      </c>
    </row>
    <row r="69" spans="1:17" x14ac:dyDescent="0.3">
      <c r="A69" s="120" t="s">
        <v>74</v>
      </c>
      <c r="B69" s="54">
        <v>0.52861930294906168</v>
      </c>
      <c r="C69" s="54">
        <v>0.59783558513141088</v>
      </c>
      <c r="D69" s="54">
        <v>0.60924830155599385</v>
      </c>
      <c r="E69" s="54">
        <v>0.59663112624316816</v>
      </c>
      <c r="F69" s="54">
        <v>0.59185758062162552</v>
      </c>
      <c r="G69" s="54">
        <v>0.59403144318574075</v>
      </c>
      <c r="H69" s="19">
        <v>0.61262784672030546</v>
      </c>
      <c r="I69" s="19">
        <v>0.62882763540021402</v>
      </c>
      <c r="J69" s="19">
        <v>0.62199121965988802</v>
      </c>
      <c r="K69" s="19">
        <v>0.62544873306605875</v>
      </c>
      <c r="L69" s="19">
        <v>0.66493839387142817</v>
      </c>
      <c r="M69" s="19">
        <v>0.66180712801265551</v>
      </c>
      <c r="N69" s="19">
        <v>0.61490306301702391</v>
      </c>
      <c r="O69" s="109">
        <f t="shared" si="15"/>
        <v>1.8271936773855746</v>
      </c>
      <c r="P69" s="109">
        <f t="shared" si="16"/>
        <v>-0.70881566428641074</v>
      </c>
      <c r="Q69" s="109">
        <f t="shared" si="17"/>
        <v>-4.69040649956316</v>
      </c>
    </row>
    <row r="70" spans="1:17" x14ac:dyDescent="0.3">
      <c r="A70" s="120" t="s">
        <v>107</v>
      </c>
      <c r="B70" s="54">
        <v>0.58182254196642691</v>
      </c>
      <c r="C70" s="54">
        <v>0.61194558235978358</v>
      </c>
      <c r="D70" s="54">
        <v>0.62808076119749356</v>
      </c>
      <c r="E70" s="54">
        <v>0.63303495311167945</v>
      </c>
      <c r="F70" s="54">
        <v>0.61719575601301935</v>
      </c>
      <c r="G70" s="54">
        <v>0.6487383177570093</v>
      </c>
      <c r="H70" s="19">
        <v>0.65250493096646944</v>
      </c>
      <c r="I70" s="19">
        <v>0.67247559016190828</v>
      </c>
      <c r="J70" s="19">
        <v>0.68182233595320785</v>
      </c>
      <c r="K70" s="19">
        <v>0.69239708577302994</v>
      </c>
      <c r="L70" s="19">
        <v>0.72497063046599663</v>
      </c>
      <c r="M70" s="19">
        <v>0.74869370490171683</v>
      </c>
      <c r="N70" s="19">
        <v>0.7257313210359605</v>
      </c>
      <c r="O70" s="109">
        <f t="shared" si="15"/>
        <v>9.2696367924281038</v>
      </c>
      <c r="P70" s="109">
        <f t="shared" si="16"/>
        <v>4.3908985082752654</v>
      </c>
      <c r="Q70" s="109">
        <f t="shared" si="17"/>
        <v>-2.2962383865756331</v>
      </c>
    </row>
    <row r="71" spans="1:17" ht="15" x14ac:dyDescent="0.3">
      <c r="A71" s="117" t="s">
        <v>114</v>
      </c>
      <c r="B71" s="53">
        <v>0.57356586003334686</v>
      </c>
      <c r="C71" s="53">
        <v>0.62971267976201151</v>
      </c>
      <c r="D71" s="53">
        <v>0.64212516930311003</v>
      </c>
      <c r="E71" s="53">
        <v>0.64472747582490997</v>
      </c>
      <c r="F71" s="53">
        <v>0.64084362240651715</v>
      </c>
      <c r="G71" s="53">
        <v>0.64551280867332805</v>
      </c>
      <c r="H71" s="21">
        <v>0.6610430685320553</v>
      </c>
      <c r="I71" s="21">
        <v>0.67299935559321222</v>
      </c>
      <c r="J71" s="21">
        <v>0.67577607889859681</v>
      </c>
      <c r="K71" s="21">
        <v>0.68520643155251826</v>
      </c>
      <c r="L71" s="21">
        <v>0.70965300118705588</v>
      </c>
      <c r="M71" s="21">
        <v>0.72411739178529799</v>
      </c>
      <c r="N71" s="21">
        <v>0.69400883582894912</v>
      </c>
      <c r="O71" s="128">
        <f t="shared" si="15"/>
        <v>4.9281360004039154</v>
      </c>
      <c r="P71" s="128">
        <f t="shared" si="16"/>
        <v>1.8232756930352312</v>
      </c>
      <c r="Q71" s="128">
        <f t="shared" si="17"/>
        <v>-3.010855595634887</v>
      </c>
    </row>
    <row r="73" spans="1:17" ht="17.399999999999999" x14ac:dyDescent="0.3">
      <c r="A73" s="13" t="s">
        <v>440</v>
      </c>
      <c r="B73" s="13"/>
      <c r="C73" s="13"/>
      <c r="D73" s="13"/>
      <c r="E73" s="13"/>
      <c r="F73" s="13"/>
      <c r="G73" s="13"/>
      <c r="H73" s="27"/>
      <c r="I73" s="27"/>
      <c r="J73" s="27"/>
      <c r="K73" s="27"/>
      <c r="L73" s="27"/>
      <c r="O73" s="126"/>
      <c r="P73" s="126"/>
      <c r="Q73" s="127"/>
    </row>
    <row r="74" spans="1:17" ht="41.4" x14ac:dyDescent="0.3">
      <c r="A74" s="17" t="s">
        <v>98</v>
      </c>
      <c r="B74" s="49">
        <v>2007</v>
      </c>
      <c r="C74" s="49">
        <v>2008</v>
      </c>
      <c r="D74" s="49">
        <v>2009</v>
      </c>
      <c r="E74" s="49">
        <v>2010</v>
      </c>
      <c r="F74" s="49">
        <v>2011</v>
      </c>
      <c r="G74" s="49">
        <v>2012</v>
      </c>
      <c r="H74" s="49">
        <v>2013</v>
      </c>
      <c r="I74" s="49">
        <v>2014</v>
      </c>
      <c r="J74" s="49">
        <v>2015</v>
      </c>
      <c r="K74" s="49">
        <v>2016</v>
      </c>
      <c r="L74" s="49">
        <v>2017</v>
      </c>
      <c r="M74" s="49">
        <v>2018</v>
      </c>
      <c r="N74" s="49">
        <v>2019</v>
      </c>
      <c r="O74" s="125" t="s">
        <v>384</v>
      </c>
      <c r="P74" s="125" t="s">
        <v>385</v>
      </c>
      <c r="Q74" s="125" t="s">
        <v>386</v>
      </c>
    </row>
    <row r="75" spans="1:17" x14ac:dyDescent="0.3">
      <c r="A75" s="117" t="s">
        <v>89</v>
      </c>
      <c r="B75" s="53">
        <v>0.76467126557034037</v>
      </c>
      <c r="C75" s="53">
        <v>0.77239249227845097</v>
      </c>
      <c r="D75" s="53">
        <v>0.78127460988770603</v>
      </c>
      <c r="E75" s="53">
        <v>0.80151366540306979</v>
      </c>
      <c r="F75" s="53">
        <v>0.76607412266316821</v>
      </c>
      <c r="G75" s="53">
        <v>0.75741817854987614</v>
      </c>
      <c r="H75" s="21">
        <v>0.76906017579445574</v>
      </c>
      <c r="I75" s="21">
        <v>0.7845646124372474</v>
      </c>
      <c r="J75" s="21">
        <v>0.78982514112625635</v>
      </c>
      <c r="K75" s="21">
        <v>0.79983327037553242</v>
      </c>
      <c r="L75" s="21">
        <v>0.80916211413150796</v>
      </c>
      <c r="M75" s="21">
        <v>0.80821917808219179</v>
      </c>
      <c r="N75" s="21">
        <v>0.81358360221171999</v>
      </c>
      <c r="O75" s="128">
        <f>(N75-E75)*100</f>
        <v>1.2069936808650206</v>
      </c>
      <c r="P75" s="128">
        <f>(N75-J75)*100</f>
        <v>2.3758461085463645</v>
      </c>
      <c r="Q75" s="128">
        <f>(N75-M75)*100</f>
        <v>0.53644241295282002</v>
      </c>
    </row>
    <row r="76" spans="1:17" x14ac:dyDescent="0.3">
      <c r="A76" s="120" t="s">
        <v>74</v>
      </c>
      <c r="B76" s="54">
        <v>0.51091269841269837</v>
      </c>
      <c r="C76" s="54">
        <v>0.5417209908735332</v>
      </c>
      <c r="D76" s="54">
        <v>0.55932594644506006</v>
      </c>
      <c r="E76" s="54">
        <v>0.70186898929413899</v>
      </c>
      <c r="F76" s="54">
        <v>0.6369306369306369</v>
      </c>
      <c r="G76" s="54">
        <v>0.67701747861658612</v>
      </c>
      <c r="H76" s="19">
        <v>0.64834447887783397</v>
      </c>
      <c r="I76" s="19">
        <v>0.68041041231236932</v>
      </c>
      <c r="J76" s="19">
        <v>0.68918918918918914</v>
      </c>
      <c r="K76" s="19">
        <v>0.76205227492739591</v>
      </c>
      <c r="L76" s="19">
        <v>0.74667426833903461</v>
      </c>
      <c r="M76" s="19">
        <v>0.75081907535493264</v>
      </c>
      <c r="N76" s="19">
        <v>0.74936905455251412</v>
      </c>
      <c r="O76" s="109">
        <f t="shared" ref="O76:O87" si="18">(N76-E76)*100</f>
        <v>4.750006525837513</v>
      </c>
      <c r="P76" s="109">
        <f t="shared" ref="P76:P87" si="19">(N76-J76)*100</f>
        <v>6.017986536332498</v>
      </c>
      <c r="Q76" s="109">
        <f t="shared" ref="Q76:Q87" si="20">(N76-M76)*100</f>
        <v>-0.14500208024185168</v>
      </c>
    </row>
    <row r="77" spans="1:17" x14ac:dyDescent="0.3">
      <c r="A77" s="120" t="s">
        <v>105</v>
      </c>
      <c r="B77" s="54">
        <v>0.6369949494949495</v>
      </c>
      <c r="C77" s="54">
        <v>0.58802395209580838</v>
      </c>
      <c r="D77" s="54">
        <v>0.59744680851063825</v>
      </c>
      <c r="E77" s="54">
        <v>0.64972776769509977</v>
      </c>
      <c r="F77" s="54">
        <v>0.50684931506849318</v>
      </c>
      <c r="G77" s="54">
        <v>0.58162490508731968</v>
      </c>
      <c r="H77" s="19">
        <v>0.58133669609079441</v>
      </c>
      <c r="I77" s="19">
        <v>0.63419007770472202</v>
      </c>
      <c r="J77" s="19">
        <v>0.63375430539609645</v>
      </c>
      <c r="K77" s="19">
        <v>0.61218512009373172</v>
      </c>
      <c r="L77" s="19">
        <v>0.65412689500280741</v>
      </c>
      <c r="M77" s="19">
        <v>0.65685850281263525</v>
      </c>
      <c r="N77" s="19">
        <v>0.67865085248332102</v>
      </c>
      <c r="O77" s="109">
        <f t="shared" si="18"/>
        <v>2.8923084788221254</v>
      </c>
      <c r="P77" s="109">
        <f t="shared" si="19"/>
        <v>4.4896547087224565</v>
      </c>
      <c r="Q77" s="109">
        <f t="shared" si="20"/>
        <v>2.1792349670685773</v>
      </c>
    </row>
    <row r="78" spans="1:17" x14ac:dyDescent="0.3">
      <c r="A78" s="120" t="s">
        <v>107</v>
      </c>
      <c r="B78" s="54">
        <v>0.65588681152097017</v>
      </c>
      <c r="C78" s="54">
        <v>0.67873563218390809</v>
      </c>
      <c r="D78" s="54">
        <v>0.70578133943903831</v>
      </c>
      <c r="E78" s="54">
        <v>0.74563683624210919</v>
      </c>
      <c r="F78" s="54">
        <v>0.73569482288828336</v>
      </c>
      <c r="G78" s="54">
        <v>0.76510369702434622</v>
      </c>
      <c r="H78" s="19">
        <v>0.73287945534641574</v>
      </c>
      <c r="I78" s="19">
        <v>0.75154004106776184</v>
      </c>
      <c r="J78" s="19">
        <v>0.70903614457831321</v>
      </c>
      <c r="K78" s="19">
        <v>0.71407624633431088</v>
      </c>
      <c r="L78" s="19">
        <v>0.68113772455089816</v>
      </c>
      <c r="M78" s="19">
        <v>0.66559226430298146</v>
      </c>
      <c r="N78" s="19">
        <v>0.70958904109589038</v>
      </c>
      <c r="O78" s="109">
        <f t="shared" si="18"/>
        <v>-3.6047795146218808</v>
      </c>
      <c r="P78" s="109">
        <f t="shared" si="19"/>
        <v>5.5289651757717273E-2</v>
      </c>
      <c r="Q78" s="109">
        <f t="shared" si="20"/>
        <v>4.3996776792908925</v>
      </c>
    </row>
    <row r="79" spans="1:17" x14ac:dyDescent="0.3">
      <c r="A79" s="120" t="s">
        <v>104</v>
      </c>
      <c r="B79" s="54">
        <v>0.78735177865612649</v>
      </c>
      <c r="C79" s="54">
        <v>0.76013805004314061</v>
      </c>
      <c r="D79" s="54">
        <v>0.75565610859728505</v>
      </c>
      <c r="E79" s="54">
        <v>0.734375</v>
      </c>
      <c r="F79" s="54">
        <v>0.73339658444022771</v>
      </c>
      <c r="G79" s="54">
        <v>0.67454545454545456</v>
      </c>
      <c r="H79" s="19">
        <v>0.717206132879046</v>
      </c>
      <c r="I79" s="19">
        <v>0.72735346358792186</v>
      </c>
      <c r="J79" s="19">
        <v>0.71852445870088211</v>
      </c>
      <c r="K79" s="19">
        <v>0.71296296296296291</v>
      </c>
      <c r="L79" s="19">
        <v>0.76684280052840159</v>
      </c>
      <c r="M79" s="19">
        <v>0.79046762589928055</v>
      </c>
      <c r="N79" s="19">
        <v>0.76791530944625408</v>
      </c>
      <c r="O79" s="109">
        <f t="shared" si="18"/>
        <v>3.354030944625408</v>
      </c>
      <c r="P79" s="109">
        <f t="shared" si="19"/>
        <v>4.9390850745371973</v>
      </c>
      <c r="Q79" s="109">
        <f t="shared" si="20"/>
        <v>-2.2552316453026466</v>
      </c>
    </row>
    <row r="80" spans="1:17" x14ac:dyDescent="0.3">
      <c r="A80" s="120" t="s">
        <v>108</v>
      </c>
      <c r="B80" s="54">
        <v>0.78635460035257487</v>
      </c>
      <c r="C80" s="54">
        <v>0.79388446430502002</v>
      </c>
      <c r="D80" s="54">
        <v>0.803491056451479</v>
      </c>
      <c r="E80" s="54">
        <v>0.81746512097087076</v>
      </c>
      <c r="F80" s="54">
        <v>0.78359929615921364</v>
      </c>
      <c r="G80" s="54">
        <v>0.76829232355974653</v>
      </c>
      <c r="H80" s="19">
        <v>0.78806623829161471</v>
      </c>
      <c r="I80" s="19">
        <v>0.80004589110695901</v>
      </c>
      <c r="J80" s="19">
        <v>0.80545826267492904</v>
      </c>
      <c r="K80" s="19">
        <v>0.81091330924017313</v>
      </c>
      <c r="L80" s="19">
        <v>0.82187613512531787</v>
      </c>
      <c r="M80" s="19">
        <v>0.82129635249135158</v>
      </c>
      <c r="N80" s="19">
        <v>0.82632617205560521</v>
      </c>
      <c r="O80" s="109">
        <f t="shared" si="18"/>
        <v>0.88610510847344504</v>
      </c>
      <c r="P80" s="109">
        <f t="shared" si="19"/>
        <v>2.0867909380676175</v>
      </c>
      <c r="Q80" s="109">
        <f t="shared" si="20"/>
        <v>0.50298195642536347</v>
      </c>
    </row>
    <row r="81" spans="1:17" x14ac:dyDescent="0.3">
      <c r="A81" s="117" t="s">
        <v>90</v>
      </c>
      <c r="B81" s="53">
        <v>0.72633120975709464</v>
      </c>
      <c r="C81" s="53">
        <v>0.73302925500810323</v>
      </c>
      <c r="D81" s="53">
        <v>0.74742373468007106</v>
      </c>
      <c r="E81" s="53">
        <v>0.76366580404516471</v>
      </c>
      <c r="F81" s="53">
        <v>0.72169872394297307</v>
      </c>
      <c r="G81" s="53">
        <v>0.73291113499694971</v>
      </c>
      <c r="H81" s="21">
        <v>0.72810004609733969</v>
      </c>
      <c r="I81" s="21">
        <v>0.73981858854533755</v>
      </c>
      <c r="J81" s="21">
        <v>0.74536944984016762</v>
      </c>
      <c r="K81" s="21">
        <v>0.75645359097843323</v>
      </c>
      <c r="L81" s="21">
        <v>0.76338036781679486</v>
      </c>
      <c r="M81" s="21">
        <v>0.76759756041638005</v>
      </c>
      <c r="N81" s="21">
        <v>0.77807324469325867</v>
      </c>
      <c r="O81" s="128">
        <f t="shared" si="18"/>
        <v>1.4407440648093961</v>
      </c>
      <c r="P81" s="128">
        <f t="shared" si="19"/>
        <v>3.270379485309105</v>
      </c>
      <c r="Q81" s="128">
        <f t="shared" si="20"/>
        <v>1.0475684276878616</v>
      </c>
    </row>
    <row r="82" spans="1:17" x14ac:dyDescent="0.3">
      <c r="A82" s="120" t="s">
        <v>74</v>
      </c>
      <c r="B82" s="54">
        <v>0.56236481614996392</v>
      </c>
      <c r="C82" s="54">
        <v>0.59232785322849657</v>
      </c>
      <c r="D82" s="54">
        <v>0.60124551802226833</v>
      </c>
      <c r="E82" s="54">
        <v>0.63329601791140255</v>
      </c>
      <c r="F82" s="54">
        <v>0.56593494632270469</v>
      </c>
      <c r="G82" s="54">
        <v>0.59570714495736543</v>
      </c>
      <c r="H82" s="19">
        <v>0.58900126422250321</v>
      </c>
      <c r="I82" s="19">
        <v>0.6002317497103129</v>
      </c>
      <c r="J82" s="19">
        <v>0.61549636803874097</v>
      </c>
      <c r="K82" s="19">
        <v>0.67692307692307696</v>
      </c>
      <c r="L82" s="19">
        <v>0.65276264591439692</v>
      </c>
      <c r="M82" s="19">
        <v>0.65411413404114138</v>
      </c>
      <c r="N82" s="19">
        <v>0.63104838709677424</v>
      </c>
      <c r="O82" s="109">
        <f t="shared" si="18"/>
        <v>-0.22476308146283097</v>
      </c>
      <c r="P82" s="109">
        <f t="shared" si="19"/>
        <v>1.5552019058033273</v>
      </c>
      <c r="Q82" s="109">
        <f t="shared" si="20"/>
        <v>-2.3065746944367138</v>
      </c>
    </row>
    <row r="83" spans="1:17" x14ac:dyDescent="0.3">
      <c r="A83" s="120" t="s">
        <v>105</v>
      </c>
      <c r="B83" s="54">
        <v>0.74772497472194133</v>
      </c>
      <c r="C83" s="54">
        <v>0.71939018580276326</v>
      </c>
      <c r="D83" s="54">
        <v>0.70678796361091667</v>
      </c>
      <c r="E83" s="54">
        <v>0.73114035087719298</v>
      </c>
      <c r="F83" s="54">
        <v>0.54317269076305219</v>
      </c>
      <c r="G83" s="54">
        <v>0.65789473684210531</v>
      </c>
      <c r="H83" s="19">
        <v>0.68540433925049304</v>
      </c>
      <c r="I83" s="19">
        <v>0.70373967945604665</v>
      </c>
      <c r="J83" s="19">
        <v>0.68668555240793205</v>
      </c>
      <c r="K83" s="19">
        <v>0.68955223880597016</v>
      </c>
      <c r="L83" s="19">
        <v>0.7244945933239304</v>
      </c>
      <c r="M83" s="19">
        <v>0.73911452616172701</v>
      </c>
      <c r="N83" s="19">
        <v>0.78563505268996114</v>
      </c>
      <c r="O83" s="109">
        <f t="shared" si="18"/>
        <v>5.4494701812768165</v>
      </c>
      <c r="P83" s="109">
        <f t="shared" si="19"/>
        <v>9.8949500282029099</v>
      </c>
      <c r="Q83" s="109">
        <f t="shared" si="20"/>
        <v>4.6520526528234125</v>
      </c>
    </row>
    <row r="84" spans="1:17" x14ac:dyDescent="0.3">
      <c r="A84" s="120" t="s">
        <v>107</v>
      </c>
      <c r="B84" s="54">
        <v>0.62873270211216314</v>
      </c>
      <c r="C84" s="54">
        <v>0.62875450540648781</v>
      </c>
      <c r="D84" s="54">
        <v>0.67704820472128546</v>
      </c>
      <c r="E84" s="54">
        <v>0.71089696071163822</v>
      </c>
      <c r="F84" s="54">
        <v>0.66756548536209548</v>
      </c>
      <c r="G84" s="54">
        <v>0.69970341077607512</v>
      </c>
      <c r="H84" s="19">
        <v>0.68659841786877618</v>
      </c>
      <c r="I84" s="19">
        <v>0.68780848963474828</v>
      </c>
      <c r="J84" s="19">
        <v>0.70130813953488369</v>
      </c>
      <c r="K84" s="19">
        <v>0.70631321939309377</v>
      </c>
      <c r="L84" s="19">
        <v>0.63294696171408504</v>
      </c>
      <c r="M84" s="19">
        <v>0.66011342155009456</v>
      </c>
      <c r="N84" s="19">
        <v>0.69025974025974024</v>
      </c>
      <c r="O84" s="109">
        <f t="shared" si="18"/>
        <v>-2.0637220451897975</v>
      </c>
      <c r="P84" s="109">
        <f t="shared" si="19"/>
        <v>-1.104839927514345</v>
      </c>
      <c r="Q84" s="109">
        <f t="shared" si="20"/>
        <v>3.0146318709645681</v>
      </c>
    </row>
    <row r="85" spans="1:17" x14ac:dyDescent="0.3">
      <c r="A85" s="120" t="s">
        <v>104</v>
      </c>
      <c r="B85" s="54">
        <v>0.73053892215568861</v>
      </c>
      <c r="C85" s="54">
        <v>0.69525731584258321</v>
      </c>
      <c r="D85" s="54">
        <v>0.75391304347826082</v>
      </c>
      <c r="E85" s="54">
        <v>0.73030056864337933</v>
      </c>
      <c r="F85" s="54">
        <v>0.70444242973708071</v>
      </c>
      <c r="G85" s="54">
        <v>0.70081300813008129</v>
      </c>
      <c r="H85" s="19">
        <v>0.7027914614121511</v>
      </c>
      <c r="I85" s="19">
        <v>0.71287128712871284</v>
      </c>
      <c r="J85" s="19">
        <v>0.70588235294117652</v>
      </c>
      <c r="K85" s="19">
        <v>0.69945778466305186</v>
      </c>
      <c r="L85" s="19">
        <v>0.76411290322580649</v>
      </c>
      <c r="M85" s="19">
        <v>0.76561163387510689</v>
      </c>
      <c r="N85" s="19">
        <v>0.72949389179755675</v>
      </c>
      <c r="O85" s="109">
        <f t="shared" si="18"/>
        <v>-8.0667684582258481E-2</v>
      </c>
      <c r="P85" s="109">
        <f t="shared" si="19"/>
        <v>2.3611538856380232</v>
      </c>
      <c r="Q85" s="109">
        <f t="shared" si="20"/>
        <v>-3.6117742077550141</v>
      </c>
    </row>
    <row r="86" spans="1:17" x14ac:dyDescent="0.3">
      <c r="A86" s="120" t="s">
        <v>108</v>
      </c>
      <c r="B86" s="54">
        <v>0.75176350574088946</v>
      </c>
      <c r="C86" s="54">
        <v>0.75777768435213988</v>
      </c>
      <c r="D86" s="54">
        <v>0.77072390505904187</v>
      </c>
      <c r="E86" s="54">
        <v>0.78616526875150439</v>
      </c>
      <c r="F86" s="54">
        <v>0.7513049488023571</v>
      </c>
      <c r="G86" s="54">
        <v>0.75561869376752999</v>
      </c>
      <c r="H86" s="19">
        <v>0.7550535766000579</v>
      </c>
      <c r="I86" s="19">
        <v>0.76502807334406531</v>
      </c>
      <c r="J86" s="19">
        <v>0.76733225607879352</v>
      </c>
      <c r="K86" s="19">
        <v>0.77202776655525762</v>
      </c>
      <c r="L86" s="19">
        <v>0.78553478277424515</v>
      </c>
      <c r="M86" s="19">
        <v>0.7874389736214662</v>
      </c>
      <c r="N86" s="19">
        <v>0.79644956903932873</v>
      </c>
      <c r="O86" s="109">
        <f t="shared" si="18"/>
        <v>1.0284300287824344</v>
      </c>
      <c r="P86" s="109">
        <f t="shared" si="19"/>
        <v>2.9117312960535213</v>
      </c>
      <c r="Q86" s="109">
        <f t="shared" si="20"/>
        <v>0.90105954178625325</v>
      </c>
    </row>
    <row r="87" spans="1:17" ht="15" x14ac:dyDescent="0.3">
      <c r="A87" s="117" t="s">
        <v>114</v>
      </c>
      <c r="B87" s="53">
        <v>0.74589589589589589</v>
      </c>
      <c r="C87" s="53">
        <v>0.75323608807363318</v>
      </c>
      <c r="D87" s="53">
        <v>0.76499080458030289</v>
      </c>
      <c r="E87" s="53">
        <v>0.78341112609342045</v>
      </c>
      <c r="F87" s="53">
        <v>0.74490860185540975</v>
      </c>
      <c r="G87" s="53">
        <v>0.74591934791350045</v>
      </c>
      <c r="H87" s="21">
        <v>0.74955205065191677</v>
      </c>
      <c r="I87" s="21">
        <v>0.7632131133158353</v>
      </c>
      <c r="J87" s="21">
        <v>0.76876480860221286</v>
      </c>
      <c r="K87" s="21">
        <v>0.77963977637450999</v>
      </c>
      <c r="L87" s="21">
        <v>0.78797974225126965</v>
      </c>
      <c r="M87" s="21">
        <v>0.78943648533080779</v>
      </c>
      <c r="N87" s="21">
        <v>0.79715535475330579</v>
      </c>
      <c r="O87" s="128">
        <f t="shared" si="18"/>
        <v>1.3744228659885338</v>
      </c>
      <c r="P87" s="128">
        <f t="shared" si="19"/>
        <v>2.8390546151092932</v>
      </c>
      <c r="Q87" s="128">
        <f t="shared" si="20"/>
        <v>0.77188694224979981</v>
      </c>
    </row>
    <row r="89" spans="1:17" ht="17.399999999999999" x14ac:dyDescent="0.3">
      <c r="A89" s="13" t="s">
        <v>441</v>
      </c>
      <c r="B89" s="13"/>
      <c r="C89" s="13"/>
      <c r="D89" s="13"/>
      <c r="E89" s="13"/>
      <c r="F89" s="13"/>
      <c r="G89" s="13"/>
    </row>
    <row r="90" spans="1:17" ht="41.4" x14ac:dyDescent="0.3">
      <c r="A90" s="17" t="s">
        <v>99</v>
      </c>
      <c r="B90" s="49">
        <v>2007</v>
      </c>
      <c r="C90" s="49">
        <v>2008</v>
      </c>
      <c r="D90" s="49">
        <v>2009</v>
      </c>
      <c r="E90" s="49">
        <v>2010</v>
      </c>
      <c r="F90" s="49">
        <v>2011</v>
      </c>
      <c r="G90" s="49">
        <v>2012</v>
      </c>
      <c r="H90" s="49">
        <v>2013</v>
      </c>
      <c r="I90" s="49">
        <v>2014</v>
      </c>
      <c r="J90" s="49">
        <v>2015</v>
      </c>
      <c r="K90" s="49">
        <v>2016</v>
      </c>
      <c r="L90" s="49">
        <v>2017</v>
      </c>
      <c r="M90" s="49">
        <v>2018</v>
      </c>
      <c r="N90" s="49">
        <v>2019</v>
      </c>
      <c r="O90" s="125" t="s">
        <v>384</v>
      </c>
      <c r="P90" s="125" t="s">
        <v>385</v>
      </c>
      <c r="Q90" s="125" t="s">
        <v>386</v>
      </c>
    </row>
    <row r="91" spans="1:17" x14ac:dyDescent="0.3">
      <c r="A91" s="117" t="s">
        <v>89</v>
      </c>
      <c r="B91" s="53">
        <v>0.69024935796537157</v>
      </c>
      <c r="C91" s="53">
        <v>0.72140732814909048</v>
      </c>
      <c r="D91" s="53">
        <v>0.73425470666557568</v>
      </c>
      <c r="E91" s="53">
        <v>0.73961195111506406</v>
      </c>
      <c r="F91" s="53">
        <v>0.71567346118078767</v>
      </c>
      <c r="G91" s="53">
        <v>0.71296668984107237</v>
      </c>
      <c r="H91" s="21">
        <v>0.7228079366118787</v>
      </c>
      <c r="I91" s="21">
        <v>0.73329868685831001</v>
      </c>
      <c r="J91" s="21">
        <v>0.74212762821772449</v>
      </c>
      <c r="K91" s="21">
        <v>0.755734520877831</v>
      </c>
      <c r="L91" s="21">
        <v>0.76475108403315217</v>
      </c>
      <c r="M91" s="21">
        <v>0.77404194430973894</v>
      </c>
      <c r="N91" s="21">
        <v>0.7627199411278599</v>
      </c>
      <c r="O91" s="128">
        <f>(N91-E91)*100</f>
        <v>2.3107990012795843</v>
      </c>
      <c r="P91" s="128">
        <f>(N91-J91)*100</f>
        <v>2.0592312910135413</v>
      </c>
      <c r="Q91" s="128">
        <f>(N91-M91)*100</f>
        <v>-1.1322003181879037</v>
      </c>
    </row>
    <row r="92" spans="1:17" x14ac:dyDescent="0.3">
      <c r="A92" s="120" t="s">
        <v>5</v>
      </c>
      <c r="B92" s="54">
        <v>0.65921104150352383</v>
      </c>
      <c r="C92" s="54">
        <v>0.67909372680839919</v>
      </c>
      <c r="D92" s="54">
        <v>0.69354080112879202</v>
      </c>
      <c r="E92" s="54">
        <v>0.69371339871586823</v>
      </c>
      <c r="F92" s="54">
        <v>0.6857720612610223</v>
      </c>
      <c r="G92" s="54">
        <v>0.69525177976618113</v>
      </c>
      <c r="H92" s="19">
        <v>0.71022585475418021</v>
      </c>
      <c r="I92" s="19">
        <v>0.73054688403283619</v>
      </c>
      <c r="J92" s="19">
        <v>0.73624894869638347</v>
      </c>
      <c r="K92" s="19">
        <v>0.74201072386058986</v>
      </c>
      <c r="L92" s="19">
        <v>0.7472941948179731</v>
      </c>
      <c r="M92" s="19">
        <v>0.76135600505009804</v>
      </c>
      <c r="N92" s="19">
        <v>0.74346974314323033</v>
      </c>
      <c r="O92" s="109">
        <f t="shared" ref="O92:O113" si="21">(N92-E92)*100</f>
        <v>4.9756344427362098</v>
      </c>
      <c r="P92" s="109">
        <f t="shared" ref="P92:P113" si="22">(N92-J92)*100</f>
        <v>0.72207944468468677</v>
      </c>
      <c r="Q92" s="109">
        <f t="shared" ref="Q92:Q113" si="23">(N92-M92)*100</f>
        <v>-1.7886261906867706</v>
      </c>
    </row>
    <row r="93" spans="1:17" x14ac:dyDescent="0.3">
      <c r="A93" s="120" t="s">
        <v>6</v>
      </c>
      <c r="B93" s="54">
        <v>0.75734452499046168</v>
      </c>
      <c r="C93" s="54">
        <v>0.73121984838042731</v>
      </c>
      <c r="D93" s="54">
        <v>0.7557908669755129</v>
      </c>
      <c r="E93" s="54">
        <v>0.76139601139601143</v>
      </c>
      <c r="F93" s="54">
        <v>0.73888694434721736</v>
      </c>
      <c r="G93" s="54">
        <v>0.75539059738423475</v>
      </c>
      <c r="H93" s="19">
        <v>0.72566063977746875</v>
      </c>
      <c r="I93" s="19">
        <v>0.7420240137221269</v>
      </c>
      <c r="J93" s="19">
        <v>0.76479654747225645</v>
      </c>
      <c r="K93" s="19">
        <v>0.78084099136730711</v>
      </c>
      <c r="L93" s="19">
        <v>0.77352555701179559</v>
      </c>
      <c r="M93" s="19">
        <v>0.78824379667549993</v>
      </c>
      <c r="N93" s="19">
        <v>0.77796864934507193</v>
      </c>
      <c r="O93" s="109">
        <f t="shared" si="21"/>
        <v>1.6572637949060498</v>
      </c>
      <c r="P93" s="109">
        <f t="shared" si="22"/>
        <v>1.3172101872815478</v>
      </c>
      <c r="Q93" s="109">
        <f t="shared" si="23"/>
        <v>-1.0275147330428003</v>
      </c>
    </row>
    <row r="94" spans="1:17" x14ac:dyDescent="0.3">
      <c r="A94" s="120" t="s">
        <v>7</v>
      </c>
      <c r="B94" s="54">
        <v>0.68638550806679877</v>
      </c>
      <c r="C94" s="54">
        <v>0.68945393914130892</v>
      </c>
      <c r="D94" s="54">
        <v>0.69845431962462046</v>
      </c>
      <c r="E94" s="54">
        <v>0.70160455486542439</v>
      </c>
      <c r="F94" s="54">
        <v>0.68582834331337328</v>
      </c>
      <c r="G94" s="54">
        <v>0.69313417190775684</v>
      </c>
      <c r="H94" s="19">
        <v>0.69776577461330713</v>
      </c>
      <c r="I94" s="19">
        <v>0.71205673758865251</v>
      </c>
      <c r="J94" s="19">
        <v>0.72644679527069078</v>
      </c>
      <c r="K94" s="19">
        <v>0.75036284470246739</v>
      </c>
      <c r="L94" s="19">
        <v>0.76941860465116274</v>
      </c>
      <c r="M94" s="19">
        <v>0.75643800043280673</v>
      </c>
      <c r="N94" s="19">
        <v>0.72707192931912035</v>
      </c>
      <c r="O94" s="109">
        <f t="shared" si="21"/>
        <v>2.5467374453695957</v>
      </c>
      <c r="P94" s="109">
        <f t="shared" si="22"/>
        <v>6.2513404842956533E-2</v>
      </c>
      <c r="Q94" s="109">
        <f t="shared" si="23"/>
        <v>-2.9366071113686387</v>
      </c>
    </row>
    <row r="95" spans="1:17" x14ac:dyDescent="0.3">
      <c r="A95" s="120" t="s">
        <v>8</v>
      </c>
      <c r="B95" s="54">
        <v>0.7044515832950895</v>
      </c>
      <c r="C95" s="54">
        <v>0.66423982869379017</v>
      </c>
      <c r="D95" s="54">
        <v>0.63695090439276481</v>
      </c>
      <c r="E95" s="54">
        <v>0.67518860016764459</v>
      </c>
      <c r="F95" s="54">
        <v>0.62380736029077688</v>
      </c>
      <c r="G95" s="54">
        <v>0.64517563361494001</v>
      </c>
      <c r="H95" s="19">
        <v>0.66280373831775696</v>
      </c>
      <c r="I95" s="19">
        <v>0.68640114818801579</v>
      </c>
      <c r="J95" s="19">
        <v>0.65981651376146788</v>
      </c>
      <c r="K95" s="19">
        <v>0.66502835538752358</v>
      </c>
      <c r="L95" s="19">
        <v>0.69772012578616349</v>
      </c>
      <c r="M95" s="19">
        <v>0.71766501335368182</v>
      </c>
      <c r="N95" s="19">
        <v>0.68757214313197379</v>
      </c>
      <c r="O95" s="109">
        <f t="shared" si="21"/>
        <v>1.2383542964329197</v>
      </c>
      <c r="P95" s="109">
        <f t="shared" si="22"/>
        <v>2.7755629370505908</v>
      </c>
      <c r="Q95" s="109">
        <f t="shared" si="23"/>
        <v>-3.0092870221708035</v>
      </c>
    </row>
    <row r="96" spans="1:17" x14ac:dyDescent="0.3">
      <c r="A96" s="120" t="s">
        <v>9</v>
      </c>
      <c r="B96" s="54">
        <v>0.7465666929755328</v>
      </c>
      <c r="C96" s="54">
        <v>0.74356559949780288</v>
      </c>
      <c r="D96" s="54">
        <v>0.75836879432624116</v>
      </c>
      <c r="E96" s="54">
        <v>0.76084588272989429</v>
      </c>
      <c r="F96" s="54">
        <v>0.73546402109757625</v>
      </c>
      <c r="G96" s="54">
        <v>0.72815172926738569</v>
      </c>
      <c r="H96" s="19">
        <v>0.74396815676668704</v>
      </c>
      <c r="I96" s="19">
        <v>0.7493194604077188</v>
      </c>
      <c r="J96" s="19">
        <v>0.74861559057993066</v>
      </c>
      <c r="K96" s="19">
        <v>0.75896762904636916</v>
      </c>
      <c r="L96" s="19">
        <v>0.76814795787310552</v>
      </c>
      <c r="M96" s="19">
        <v>0.781063593165504</v>
      </c>
      <c r="N96" s="19">
        <v>0.77666666666666662</v>
      </c>
      <c r="O96" s="109">
        <f t="shared" si="21"/>
        <v>1.5820783936772331</v>
      </c>
      <c r="P96" s="109">
        <f t="shared" si="22"/>
        <v>2.805107608673596</v>
      </c>
      <c r="Q96" s="109">
        <f t="shared" si="23"/>
        <v>-0.43969264988373835</v>
      </c>
    </row>
    <row r="97" spans="1:17" x14ac:dyDescent="0.3">
      <c r="A97" s="120" t="s">
        <v>10</v>
      </c>
      <c r="B97" s="54">
        <v>0.45987713572662697</v>
      </c>
      <c r="C97" s="54">
        <v>0.71170065940806626</v>
      </c>
      <c r="D97" s="54">
        <v>0.71702261306532666</v>
      </c>
      <c r="E97" s="54">
        <v>0.71913477537437609</v>
      </c>
      <c r="F97" s="54">
        <v>0.71762589928057552</v>
      </c>
      <c r="G97" s="54">
        <v>0.71491733948481351</v>
      </c>
      <c r="H97" s="19">
        <v>0.74492878722485978</v>
      </c>
      <c r="I97" s="19">
        <v>0.74745762711864405</v>
      </c>
      <c r="J97" s="19">
        <v>0.75974576271186445</v>
      </c>
      <c r="K97" s="19">
        <v>0.77015403080616118</v>
      </c>
      <c r="L97" s="19">
        <v>0.76385273335812565</v>
      </c>
      <c r="M97" s="19">
        <v>0.77639978114171071</v>
      </c>
      <c r="N97" s="19">
        <v>0.77717770034843203</v>
      </c>
      <c r="O97" s="109">
        <f t="shared" si="21"/>
        <v>5.8042924974055943</v>
      </c>
      <c r="P97" s="109">
        <f t="shared" si="22"/>
        <v>1.7431937636567585</v>
      </c>
      <c r="Q97" s="109">
        <f t="shared" si="23"/>
        <v>7.7791920672132253E-2</v>
      </c>
    </row>
    <row r="98" spans="1:17" x14ac:dyDescent="0.3">
      <c r="A98" s="120" t="s">
        <v>11</v>
      </c>
      <c r="B98" s="54">
        <v>0.74268713435671785</v>
      </c>
      <c r="C98" s="54">
        <v>0.74528346493924058</v>
      </c>
      <c r="D98" s="54">
        <v>0.75043008110100762</v>
      </c>
      <c r="E98" s="54">
        <v>0.76049859550561794</v>
      </c>
      <c r="F98" s="54">
        <v>0.73934740882917471</v>
      </c>
      <c r="G98" s="54">
        <v>0.71822390572390571</v>
      </c>
      <c r="H98" s="19">
        <v>0.73389080177078214</v>
      </c>
      <c r="I98" s="19">
        <v>0.74555260404089185</v>
      </c>
      <c r="J98" s="19">
        <v>0.75289575289575295</v>
      </c>
      <c r="K98" s="19">
        <v>0.77729387679136419</v>
      </c>
      <c r="L98" s="19">
        <v>0.7745346403788963</v>
      </c>
      <c r="M98" s="19">
        <v>0.78694676181860823</v>
      </c>
      <c r="N98" s="19">
        <v>0.77314517853324782</v>
      </c>
      <c r="O98" s="109">
        <f t="shared" si="21"/>
        <v>1.2646583027629887</v>
      </c>
      <c r="P98" s="109">
        <f t="shared" si="22"/>
        <v>2.0249425637494878</v>
      </c>
      <c r="Q98" s="109">
        <f t="shared" si="23"/>
        <v>-1.3801583285360408</v>
      </c>
    </row>
    <row r="99" spans="1:17" x14ac:dyDescent="0.3">
      <c r="A99" s="120" t="s">
        <v>12</v>
      </c>
      <c r="B99" s="54">
        <v>0.67110596409959467</v>
      </c>
      <c r="C99" s="54">
        <v>0.57521613832853025</v>
      </c>
      <c r="D99" s="54">
        <v>0.65900783289817233</v>
      </c>
      <c r="E99" s="54">
        <v>0.68652979469203801</v>
      </c>
      <c r="F99" s="54">
        <v>0.63432835820895528</v>
      </c>
      <c r="G99" s="54">
        <v>0.65572088250384808</v>
      </c>
      <c r="H99" s="19">
        <v>0.68822055137844607</v>
      </c>
      <c r="I99" s="19">
        <v>0.69171695008228196</v>
      </c>
      <c r="J99" s="19">
        <v>0.71605633802816904</v>
      </c>
      <c r="K99" s="19">
        <v>0.71129943502824855</v>
      </c>
      <c r="L99" s="19">
        <v>0.73776223776223782</v>
      </c>
      <c r="M99" s="19">
        <v>0.70866141732283461</v>
      </c>
      <c r="N99" s="19">
        <v>0.70222222222222219</v>
      </c>
      <c r="O99" s="109">
        <f t="shared" si="21"/>
        <v>1.5692427530184183</v>
      </c>
      <c r="P99" s="109">
        <f t="shared" si="22"/>
        <v>-1.3834115805946845</v>
      </c>
      <c r="Q99" s="109">
        <f t="shared" si="23"/>
        <v>-0.6439195100612416</v>
      </c>
    </row>
    <row r="100" spans="1:17" x14ac:dyDescent="0.3">
      <c r="A100" s="120" t="s">
        <v>13</v>
      </c>
      <c r="B100" s="54">
        <v>0.73332113114304021</v>
      </c>
      <c r="C100" s="54">
        <v>0.75809077956442095</v>
      </c>
      <c r="D100" s="54">
        <v>0.77073761943684993</v>
      </c>
      <c r="E100" s="54">
        <v>0.77413280014879571</v>
      </c>
      <c r="F100" s="54">
        <v>0.73791104575581268</v>
      </c>
      <c r="G100" s="54">
        <v>0.73120003288324398</v>
      </c>
      <c r="H100" s="19">
        <v>0.75008279059498839</v>
      </c>
      <c r="I100" s="19">
        <v>0.75561260104933681</v>
      </c>
      <c r="J100" s="19">
        <v>0.77144791784222999</v>
      </c>
      <c r="K100" s="19">
        <v>0.77659167173389188</v>
      </c>
      <c r="L100" s="19">
        <v>0.78744027303754272</v>
      </c>
      <c r="M100" s="19">
        <v>0.79432558139534881</v>
      </c>
      <c r="N100" s="19">
        <v>0.78822122425070784</v>
      </c>
      <c r="O100" s="109">
        <f t="shared" si="21"/>
        <v>1.4088424101912134</v>
      </c>
      <c r="P100" s="109">
        <f t="shared" si="22"/>
        <v>1.677330640847785</v>
      </c>
      <c r="Q100" s="109">
        <f t="shared" si="23"/>
        <v>-0.61043571446409706</v>
      </c>
    </row>
    <row r="101" spans="1:17" x14ac:dyDescent="0.3">
      <c r="A101" s="120" t="s">
        <v>14</v>
      </c>
      <c r="B101" s="54">
        <v>0.70929391088597127</v>
      </c>
      <c r="C101" s="54">
        <v>0.70029850746268651</v>
      </c>
      <c r="D101" s="54">
        <v>0.71174503805932987</v>
      </c>
      <c r="E101" s="54">
        <v>0.70751962628949583</v>
      </c>
      <c r="F101" s="54">
        <v>0.67978079030862415</v>
      </c>
      <c r="G101" s="54">
        <v>0.69045967901723793</v>
      </c>
      <c r="H101" s="19">
        <v>0.68113995280450168</v>
      </c>
      <c r="I101" s="19">
        <v>0.68604326865612175</v>
      </c>
      <c r="J101" s="19">
        <v>0.68406319684964656</v>
      </c>
      <c r="K101" s="19">
        <v>0.70604363551510907</v>
      </c>
      <c r="L101" s="19">
        <v>0.72775582504428393</v>
      </c>
      <c r="M101" s="19">
        <v>0.73287231767305905</v>
      </c>
      <c r="N101" s="19">
        <v>0.73401802557115914</v>
      </c>
      <c r="O101" s="109">
        <f t="shared" si="21"/>
        <v>2.649839928166331</v>
      </c>
      <c r="P101" s="109">
        <f t="shared" si="22"/>
        <v>4.9954828721512579</v>
      </c>
      <c r="Q101" s="109">
        <f t="shared" si="23"/>
        <v>0.11457078981000901</v>
      </c>
    </row>
    <row r="102" spans="1:17" x14ac:dyDescent="0.3">
      <c r="A102" s="117" t="s">
        <v>90</v>
      </c>
      <c r="B102" s="53">
        <v>0.64438996098281132</v>
      </c>
      <c r="C102" s="53">
        <v>0.66572487930698021</v>
      </c>
      <c r="D102" s="53">
        <v>0.68410418997886357</v>
      </c>
      <c r="E102" s="53">
        <v>0.68477688470066522</v>
      </c>
      <c r="F102" s="53">
        <v>0.65211323500231499</v>
      </c>
      <c r="G102" s="53">
        <v>0.66525951967917052</v>
      </c>
      <c r="H102" s="21">
        <v>0.66565234401684192</v>
      </c>
      <c r="I102" s="21">
        <v>0.67680435486683777</v>
      </c>
      <c r="J102" s="21">
        <v>0.68115585186307559</v>
      </c>
      <c r="K102" s="21">
        <v>0.6907399852104954</v>
      </c>
      <c r="L102" s="21">
        <v>0.71472987959442336</v>
      </c>
      <c r="M102" s="21">
        <v>0.72265938117885964</v>
      </c>
      <c r="N102" s="21">
        <v>0.70721773739594573</v>
      </c>
      <c r="O102" s="128">
        <f t="shared" si="21"/>
        <v>2.2440852695280511</v>
      </c>
      <c r="P102" s="128">
        <f t="shared" si="22"/>
        <v>2.6061885532870144</v>
      </c>
      <c r="Q102" s="128">
        <f t="shared" si="23"/>
        <v>-1.5441643782913905</v>
      </c>
    </row>
    <row r="103" spans="1:17" x14ac:dyDescent="0.3">
      <c r="A103" s="120" t="s">
        <v>5</v>
      </c>
      <c r="B103" s="54">
        <v>0.61671377526531923</v>
      </c>
      <c r="C103" s="54">
        <v>0.62589209961571091</v>
      </c>
      <c r="D103" s="54">
        <v>0.64479927007299265</v>
      </c>
      <c r="E103" s="54">
        <v>0.65221296749959168</v>
      </c>
      <c r="F103" s="54">
        <v>0.62030203247416826</v>
      </c>
      <c r="G103" s="54">
        <v>0.64210892505121564</v>
      </c>
      <c r="H103" s="19">
        <v>0.65507449476323942</v>
      </c>
      <c r="I103" s="19">
        <v>0.66551305837020125</v>
      </c>
      <c r="J103" s="19">
        <v>0.67454386319262105</v>
      </c>
      <c r="K103" s="19">
        <v>0.67886463437917643</v>
      </c>
      <c r="L103" s="19">
        <v>0.68853631575525065</v>
      </c>
      <c r="M103" s="19">
        <v>0.70244729038355003</v>
      </c>
      <c r="N103" s="19">
        <v>0.68126686827301397</v>
      </c>
      <c r="O103" s="109">
        <f t="shared" si="21"/>
        <v>2.9053900773422292</v>
      </c>
      <c r="P103" s="109">
        <f t="shared" si="22"/>
        <v>0.67230050803929187</v>
      </c>
      <c r="Q103" s="109">
        <f t="shared" si="23"/>
        <v>-2.1180422110536057</v>
      </c>
    </row>
    <row r="104" spans="1:17" x14ac:dyDescent="0.3">
      <c r="A104" s="120" t="s">
        <v>6</v>
      </c>
      <c r="B104" s="54">
        <v>0.72097264437689967</v>
      </c>
      <c r="C104" s="54">
        <v>0.69487687517690344</v>
      </c>
      <c r="D104" s="54">
        <v>0.74028571428571432</v>
      </c>
      <c r="E104" s="54">
        <v>0.74310293681400175</v>
      </c>
      <c r="F104" s="54">
        <v>0.71884498480243164</v>
      </c>
      <c r="G104" s="54">
        <v>0.74390243902439024</v>
      </c>
      <c r="H104" s="19">
        <v>0.70888961250407034</v>
      </c>
      <c r="I104" s="19">
        <v>0.74460801095515239</v>
      </c>
      <c r="J104" s="19">
        <v>0.74440298507462688</v>
      </c>
      <c r="K104" s="19">
        <v>0.74593103448275866</v>
      </c>
      <c r="L104" s="19">
        <v>0.76753349093774625</v>
      </c>
      <c r="M104" s="19">
        <v>0.75077800829875518</v>
      </c>
      <c r="N104" s="19">
        <v>0.72752111276701437</v>
      </c>
      <c r="O104" s="109">
        <f t="shared" si="21"/>
        <v>-1.558182404698738</v>
      </c>
      <c r="P104" s="109">
        <f t="shared" si="22"/>
        <v>-1.6881872307612511</v>
      </c>
      <c r="Q104" s="109">
        <f t="shared" si="23"/>
        <v>-2.3256895531740818</v>
      </c>
    </row>
    <row r="105" spans="1:17" x14ac:dyDescent="0.3">
      <c r="A105" s="120" t="s">
        <v>7</v>
      </c>
      <c r="B105" s="54">
        <v>0.63562113028586487</v>
      </c>
      <c r="C105" s="54">
        <v>0.63755754129434061</v>
      </c>
      <c r="D105" s="54">
        <v>0.65780165072710595</v>
      </c>
      <c r="E105" s="54">
        <v>0.639253974214545</v>
      </c>
      <c r="F105" s="54">
        <v>0.62181580666231218</v>
      </c>
      <c r="G105" s="54">
        <v>0.64937127729980149</v>
      </c>
      <c r="H105" s="19">
        <v>0.64195226030137353</v>
      </c>
      <c r="I105" s="19">
        <v>0.64673913043478259</v>
      </c>
      <c r="J105" s="19">
        <v>0.67293796864349009</v>
      </c>
      <c r="K105" s="19">
        <v>0.68545124843074345</v>
      </c>
      <c r="L105" s="19">
        <v>0.71648755656108598</v>
      </c>
      <c r="M105" s="19">
        <v>0.72701030927835053</v>
      </c>
      <c r="N105" s="19">
        <v>0.70547489010257092</v>
      </c>
      <c r="O105" s="109">
        <f t="shared" si="21"/>
        <v>6.6220915888025917</v>
      </c>
      <c r="P105" s="109">
        <f t="shared" si="22"/>
        <v>3.2536921459080825</v>
      </c>
      <c r="Q105" s="109">
        <f t="shared" si="23"/>
        <v>-2.1535419175779613</v>
      </c>
    </row>
    <row r="106" spans="1:17" x14ac:dyDescent="0.3">
      <c r="A106" s="120" t="s">
        <v>8</v>
      </c>
      <c r="B106" s="54">
        <v>0.7010309278350515</v>
      </c>
      <c r="C106" s="54">
        <v>0.68997555012224943</v>
      </c>
      <c r="D106" s="54">
        <v>0.70730572359236854</v>
      </c>
      <c r="E106" s="54">
        <v>0.70563139931740615</v>
      </c>
      <c r="F106" s="54">
        <v>0.64224137931034486</v>
      </c>
      <c r="G106" s="54">
        <v>0.66756444786456326</v>
      </c>
      <c r="H106" s="19">
        <v>0.66645489199491736</v>
      </c>
      <c r="I106" s="19">
        <v>0.69801496908558414</v>
      </c>
      <c r="J106" s="19">
        <v>0.69852941176470584</v>
      </c>
      <c r="K106" s="19">
        <v>0.69250180245133386</v>
      </c>
      <c r="L106" s="19">
        <v>0.74932821497120916</v>
      </c>
      <c r="M106" s="19">
        <v>0.76390556222488992</v>
      </c>
      <c r="N106" s="19">
        <v>0.74981329350261394</v>
      </c>
      <c r="O106" s="109">
        <f t="shared" si="21"/>
        <v>4.4181894185207788</v>
      </c>
      <c r="P106" s="109">
        <f t="shared" si="22"/>
        <v>5.1283881737908104</v>
      </c>
      <c r="Q106" s="109">
        <f t="shared" si="23"/>
        <v>-1.409226872227598</v>
      </c>
    </row>
    <row r="107" spans="1:17" x14ac:dyDescent="0.3">
      <c r="A107" s="120" t="s">
        <v>9</v>
      </c>
      <c r="B107" s="54">
        <v>0.71538810712664547</v>
      </c>
      <c r="C107" s="54">
        <v>0.71784353940814538</v>
      </c>
      <c r="D107" s="54">
        <v>0.72037086804622419</v>
      </c>
      <c r="E107" s="54">
        <v>0.71721721721721721</v>
      </c>
      <c r="F107" s="54">
        <v>0.67887080867850103</v>
      </c>
      <c r="G107" s="54">
        <v>0.69718914938013998</v>
      </c>
      <c r="H107" s="19">
        <v>0.70013518495760108</v>
      </c>
      <c r="I107" s="19">
        <v>0.71948212083847107</v>
      </c>
      <c r="J107" s="19">
        <v>0.72362664073894023</v>
      </c>
      <c r="K107" s="19">
        <v>0.73003269500233536</v>
      </c>
      <c r="L107" s="19">
        <v>0.74576461348591949</v>
      </c>
      <c r="M107" s="19">
        <v>0.73691548691548692</v>
      </c>
      <c r="N107" s="19">
        <v>0.74581301674793299</v>
      </c>
      <c r="O107" s="109">
        <f t="shared" si="21"/>
        <v>2.8595799530715782</v>
      </c>
      <c r="P107" s="109">
        <f t="shared" si="22"/>
        <v>2.2186376008992759</v>
      </c>
      <c r="Q107" s="109">
        <f t="shared" si="23"/>
        <v>0.88975298324460717</v>
      </c>
    </row>
    <row r="108" spans="1:17" x14ac:dyDescent="0.3">
      <c r="A108" s="120" t="s">
        <v>10</v>
      </c>
      <c r="B108" s="54">
        <v>0.45435092724679033</v>
      </c>
      <c r="C108" s="54">
        <v>0.68083623693379791</v>
      </c>
      <c r="D108" s="54">
        <v>0.69504071058475203</v>
      </c>
      <c r="E108" s="54">
        <v>0.71306761848106281</v>
      </c>
      <c r="F108" s="54">
        <v>0.69493985897967647</v>
      </c>
      <c r="G108" s="54">
        <v>0.71070615034168561</v>
      </c>
      <c r="H108" s="19">
        <v>0.72290671360321845</v>
      </c>
      <c r="I108" s="19">
        <v>0.71851289833080423</v>
      </c>
      <c r="J108" s="19">
        <v>0.73506623344163957</v>
      </c>
      <c r="K108" s="19">
        <v>0.73019801980198018</v>
      </c>
      <c r="L108" s="19">
        <v>0.75362318840579712</v>
      </c>
      <c r="M108" s="19">
        <v>0.76980198019801982</v>
      </c>
      <c r="N108" s="19">
        <v>0.76094727435210008</v>
      </c>
      <c r="O108" s="109">
        <f t="shared" si="21"/>
        <v>4.7879655871037263</v>
      </c>
      <c r="P108" s="109">
        <f t="shared" si="22"/>
        <v>2.5881040910460507</v>
      </c>
      <c r="Q108" s="109">
        <f t="shared" si="23"/>
        <v>-0.88547058459197414</v>
      </c>
    </row>
    <row r="109" spans="1:17" x14ac:dyDescent="0.3">
      <c r="A109" s="120" t="s">
        <v>11</v>
      </c>
      <c r="B109" s="54">
        <v>0.68876684972541191</v>
      </c>
      <c r="C109" s="54">
        <v>0.70743048451594903</v>
      </c>
      <c r="D109" s="54">
        <v>0.73195695914618142</v>
      </c>
      <c r="E109" s="54">
        <v>0.71910550101293436</v>
      </c>
      <c r="F109" s="54">
        <v>0.69428726455313539</v>
      </c>
      <c r="G109" s="54">
        <v>0.68081967213114758</v>
      </c>
      <c r="H109" s="19">
        <v>0.68552288797915895</v>
      </c>
      <c r="I109" s="19">
        <v>0.69374099238212894</v>
      </c>
      <c r="J109" s="19">
        <v>0.68849449204406366</v>
      </c>
      <c r="K109" s="19">
        <v>0.71409855890355745</v>
      </c>
      <c r="L109" s="19">
        <v>0.74665042630937883</v>
      </c>
      <c r="M109" s="19">
        <v>0.74152982747869467</v>
      </c>
      <c r="N109" s="19">
        <v>0.71516726209808379</v>
      </c>
      <c r="O109" s="109">
        <f t="shared" si="21"/>
        <v>-0.3938238914850567</v>
      </c>
      <c r="P109" s="109">
        <f t="shared" si="22"/>
        <v>2.6672770054020134</v>
      </c>
      <c r="Q109" s="109">
        <f t="shared" si="23"/>
        <v>-2.6362565380610881</v>
      </c>
    </row>
    <row r="110" spans="1:17" x14ac:dyDescent="0.3">
      <c r="A110" s="120" t="s">
        <v>12</v>
      </c>
      <c r="B110" s="54">
        <v>0.6537735849056604</v>
      </c>
      <c r="C110" s="54">
        <v>0.5629139072847682</v>
      </c>
      <c r="D110" s="54">
        <v>0.61764705882352944</v>
      </c>
      <c r="E110" s="54">
        <v>0.66387195121951215</v>
      </c>
      <c r="F110" s="54">
        <v>0.63058823529411767</v>
      </c>
      <c r="G110" s="54">
        <v>0.64052287581699341</v>
      </c>
      <c r="H110" s="19">
        <v>0.63480392156862742</v>
      </c>
      <c r="I110" s="19">
        <v>0.64836138175376434</v>
      </c>
      <c r="J110" s="19">
        <v>0.67414721723518856</v>
      </c>
      <c r="K110" s="19">
        <v>0.67101584342963649</v>
      </c>
      <c r="L110" s="19">
        <v>0.7</v>
      </c>
      <c r="M110" s="19">
        <v>0.67331022530329288</v>
      </c>
      <c r="N110" s="19">
        <v>0.66982024597918632</v>
      </c>
      <c r="O110" s="109">
        <f t="shared" si="21"/>
        <v>0.59482947596741775</v>
      </c>
      <c r="P110" s="109">
        <f t="shared" si="22"/>
        <v>-0.43269712560022322</v>
      </c>
      <c r="Q110" s="109">
        <f t="shared" si="23"/>
        <v>-0.34899793241065513</v>
      </c>
    </row>
    <row r="111" spans="1:17" x14ac:dyDescent="0.3">
      <c r="A111" s="120" t="s">
        <v>13</v>
      </c>
      <c r="B111" s="54">
        <v>0.72689987937273826</v>
      </c>
      <c r="C111" s="54">
        <v>0.74342565743425659</v>
      </c>
      <c r="D111" s="54">
        <v>0.76249356002060797</v>
      </c>
      <c r="E111" s="54">
        <v>0.7551166451982253</v>
      </c>
      <c r="F111" s="54">
        <v>0.71281395192242947</v>
      </c>
      <c r="G111" s="54">
        <v>0.70637268082817961</v>
      </c>
      <c r="H111" s="19">
        <v>0.72303082191780821</v>
      </c>
      <c r="I111" s="19">
        <v>0.73314317407495444</v>
      </c>
      <c r="J111" s="19">
        <v>0.73807058073767229</v>
      </c>
      <c r="K111" s="19">
        <v>0.74628245627552203</v>
      </c>
      <c r="L111" s="19">
        <v>0.76480875979013008</v>
      </c>
      <c r="M111" s="19">
        <v>0.76771435357453888</v>
      </c>
      <c r="N111" s="19">
        <v>0.76669394435351879</v>
      </c>
      <c r="O111" s="109">
        <f t="shared" si="21"/>
        <v>1.1577299155293486</v>
      </c>
      <c r="P111" s="109">
        <f t="shared" si="22"/>
        <v>2.8623363615846498</v>
      </c>
      <c r="Q111" s="109">
        <f t="shared" si="23"/>
        <v>-0.1020409221020091</v>
      </c>
    </row>
    <row r="112" spans="1:17" x14ac:dyDescent="0.3">
      <c r="A112" s="120" t="s">
        <v>14</v>
      </c>
      <c r="B112" s="54">
        <v>0.64877149619823626</v>
      </c>
      <c r="C112" s="54">
        <v>0.65174415149654341</v>
      </c>
      <c r="D112" s="54">
        <v>0.668214937862322</v>
      </c>
      <c r="E112" s="54">
        <v>0.6711970324308516</v>
      </c>
      <c r="F112" s="54">
        <v>0.63822383273658023</v>
      </c>
      <c r="G112" s="54">
        <v>0.65450682767970703</v>
      </c>
      <c r="H112" s="19">
        <v>0.65153305478067025</v>
      </c>
      <c r="I112" s="19">
        <v>0.66389307318939339</v>
      </c>
      <c r="J112" s="19">
        <v>0.6642582919000567</v>
      </c>
      <c r="K112" s="19">
        <v>0.67452022046616644</v>
      </c>
      <c r="L112" s="19">
        <v>0.70246742601961509</v>
      </c>
      <c r="M112" s="19">
        <v>0.71299771301237314</v>
      </c>
      <c r="N112" s="19">
        <v>0.69644473173884935</v>
      </c>
      <c r="O112" s="109">
        <f t="shared" si="21"/>
        <v>2.5247699307997751</v>
      </c>
      <c r="P112" s="109">
        <f t="shared" si="22"/>
        <v>3.2186439838792658</v>
      </c>
      <c r="Q112" s="109">
        <f t="shared" si="23"/>
        <v>-1.6552981273523781</v>
      </c>
    </row>
    <row r="113" spans="1:17" ht="15" x14ac:dyDescent="0.3">
      <c r="A113" s="117" t="s">
        <v>114</v>
      </c>
      <c r="B113" s="53">
        <v>0.66678805044170208</v>
      </c>
      <c r="C113" s="53">
        <v>0.69366402597292798</v>
      </c>
      <c r="D113" s="53">
        <v>0.70972731591448934</v>
      </c>
      <c r="E113" s="53">
        <v>0.71288563178602182</v>
      </c>
      <c r="F113" s="53">
        <v>0.68470828580450993</v>
      </c>
      <c r="G113" s="53">
        <v>0.69004787994207506</v>
      </c>
      <c r="H113" s="21">
        <v>0.69483416816612364</v>
      </c>
      <c r="I113" s="21">
        <v>0.70547821259550292</v>
      </c>
      <c r="J113" s="21">
        <v>0.71206442495066025</v>
      </c>
      <c r="K113" s="21">
        <v>0.72408494469778573</v>
      </c>
      <c r="L113" s="21">
        <v>0.74073017412722419</v>
      </c>
      <c r="M113" s="21">
        <v>0.74975610526149616</v>
      </c>
      <c r="N113" s="21">
        <v>0.73626359750746562</v>
      </c>
      <c r="O113" s="128">
        <f t="shared" si="21"/>
        <v>2.3377965721443794</v>
      </c>
      <c r="P113" s="128">
        <f t="shared" si="22"/>
        <v>2.4199172556805371</v>
      </c>
      <c r="Q113" s="128">
        <f t="shared" si="23"/>
        <v>-1.3492507754030547</v>
      </c>
    </row>
    <row r="115" spans="1:17" ht="17.399999999999999" x14ac:dyDescent="0.3">
      <c r="A115" s="13" t="s">
        <v>442</v>
      </c>
      <c r="B115" s="13"/>
      <c r="C115" s="13"/>
      <c r="D115" s="13"/>
      <c r="E115" s="13"/>
      <c r="F115" s="13"/>
      <c r="G115" s="13"/>
    </row>
    <row r="116" spans="1:17" ht="41.4" x14ac:dyDescent="0.3">
      <c r="A116" s="17" t="s">
        <v>96</v>
      </c>
      <c r="B116" s="49">
        <v>2007</v>
      </c>
      <c r="C116" s="49">
        <v>2008</v>
      </c>
      <c r="D116" s="49">
        <v>2009</v>
      </c>
      <c r="E116" s="49">
        <v>2010</v>
      </c>
      <c r="F116" s="49">
        <v>2011</v>
      </c>
      <c r="G116" s="49">
        <v>2012</v>
      </c>
      <c r="H116" s="49">
        <v>2013</v>
      </c>
      <c r="I116" s="49">
        <v>2014</v>
      </c>
      <c r="J116" s="49">
        <v>2015</v>
      </c>
      <c r="K116" s="49">
        <v>2016</v>
      </c>
      <c r="L116" s="49">
        <v>2017</v>
      </c>
      <c r="M116" s="49">
        <v>2018</v>
      </c>
      <c r="N116" s="49">
        <v>2019</v>
      </c>
      <c r="O116" s="125" t="s">
        <v>384</v>
      </c>
      <c r="P116" s="125" t="s">
        <v>385</v>
      </c>
      <c r="Q116" s="125" t="s">
        <v>386</v>
      </c>
    </row>
    <row r="117" spans="1:17" x14ac:dyDescent="0.3">
      <c r="A117" s="117" t="s">
        <v>16</v>
      </c>
      <c r="B117" s="53">
        <v>0.64637223974763403</v>
      </c>
      <c r="C117" s="53">
        <v>0.75188548560874247</v>
      </c>
      <c r="D117" s="53">
        <v>0.7810505645557192</v>
      </c>
      <c r="E117" s="53">
        <v>0.71974789915966386</v>
      </c>
      <c r="F117" s="53">
        <v>0.67139087088261162</v>
      </c>
      <c r="G117" s="53">
        <v>0.69270778049039383</v>
      </c>
      <c r="H117" s="21">
        <v>0.67448200654307522</v>
      </c>
      <c r="I117" s="21">
        <v>0.66183359357573057</v>
      </c>
      <c r="J117" s="21">
        <v>0.67311906501095686</v>
      </c>
      <c r="K117" s="21">
        <v>0.699890337516754</v>
      </c>
      <c r="L117" s="21">
        <v>0.69042981430982986</v>
      </c>
      <c r="M117" s="21">
        <v>0.72199110601061545</v>
      </c>
      <c r="N117" s="21">
        <v>0.70754998507908085</v>
      </c>
      <c r="O117" s="128">
        <f>(N117-E117)*100</f>
        <v>-1.2197914080583017</v>
      </c>
      <c r="P117" s="128">
        <f>(N117-J117)*100</f>
        <v>3.4430920068123982</v>
      </c>
      <c r="Q117" s="128">
        <f>(N117-M117)*100</f>
        <v>-1.4441120931534601</v>
      </c>
    </row>
    <row r="118" spans="1:17" x14ac:dyDescent="0.3">
      <c r="A118" s="120" t="s">
        <v>89</v>
      </c>
      <c r="B118" s="54">
        <v>0.65277777777777779</v>
      </c>
      <c r="C118" s="54">
        <v>0.75987020010816653</v>
      </c>
      <c r="D118" s="54">
        <v>0.78608470181503887</v>
      </c>
      <c r="E118" s="54">
        <v>0.73418674698795183</v>
      </c>
      <c r="F118" s="54">
        <v>0.68464778843903584</v>
      </c>
      <c r="G118" s="54">
        <v>0.71188597607533721</v>
      </c>
      <c r="H118" s="19">
        <v>0.68851174934725845</v>
      </c>
      <c r="I118" s="19">
        <v>0.67964790610829551</v>
      </c>
      <c r="J118" s="19">
        <v>0.68786875809468984</v>
      </c>
      <c r="K118" s="19">
        <v>0.7153508771929824</v>
      </c>
      <c r="L118" s="19">
        <v>0.70349849612157667</v>
      </c>
      <c r="M118" s="19">
        <v>0.73657949070887818</v>
      </c>
      <c r="N118" s="19">
        <v>0.72217243233554396</v>
      </c>
      <c r="O118" s="109">
        <f t="shared" ref="O118:O146" si="24">(N118-E118)*100</f>
        <v>-1.2014314652407876</v>
      </c>
      <c r="P118" s="109">
        <f t="shared" ref="P118:P146" si="25">(N118-J118)*100</f>
        <v>3.4303674240854121</v>
      </c>
      <c r="Q118" s="109">
        <f t="shared" ref="Q118:Q146" si="26">(N118-M118)*100</f>
        <v>-1.4407058373334225</v>
      </c>
    </row>
    <row r="119" spans="1:17" x14ac:dyDescent="0.3">
      <c r="A119" s="120" t="s">
        <v>90</v>
      </c>
      <c r="B119" s="54">
        <v>0.61264822134387353</v>
      </c>
      <c r="C119" s="54">
        <v>0.70526315789473681</v>
      </c>
      <c r="D119" s="54">
        <v>0.7520729684908789</v>
      </c>
      <c r="E119" s="54">
        <v>0.64561855670103097</v>
      </c>
      <c r="F119" s="54">
        <v>0.6041543026706232</v>
      </c>
      <c r="G119" s="54">
        <v>0.5962891874600128</v>
      </c>
      <c r="H119" s="19">
        <v>0.60331125827814569</v>
      </c>
      <c r="I119" s="19">
        <v>0.57084468664850141</v>
      </c>
      <c r="J119" s="19">
        <v>0.59209486166007907</v>
      </c>
      <c r="K119" s="19">
        <v>0.62253108997805418</v>
      </c>
      <c r="L119" s="19">
        <v>0.6307803468208093</v>
      </c>
      <c r="M119" s="19">
        <v>0.64883520276100082</v>
      </c>
      <c r="N119" s="19">
        <v>0.634906500445236</v>
      </c>
      <c r="O119" s="109">
        <f t="shared" si="24"/>
        <v>-1.0712056255794966</v>
      </c>
      <c r="P119" s="109">
        <f t="shared" si="25"/>
        <v>4.2811638785156925</v>
      </c>
      <c r="Q119" s="109">
        <f t="shared" si="26"/>
        <v>-1.3928702315764818</v>
      </c>
    </row>
    <row r="120" spans="1:17" x14ac:dyDescent="0.3">
      <c r="A120" s="117" t="s">
        <v>17</v>
      </c>
      <c r="B120" s="53">
        <v>0.53980288097043216</v>
      </c>
      <c r="C120" s="53">
        <v>0.56256800870511425</v>
      </c>
      <c r="D120" s="53">
        <v>0.65043816942551125</v>
      </c>
      <c r="E120" s="53">
        <v>0.609230149133414</v>
      </c>
      <c r="F120" s="53">
        <v>0.59328574184835037</v>
      </c>
      <c r="G120" s="53">
        <v>0.61999236932468527</v>
      </c>
      <c r="H120" s="21">
        <v>0.64474587912087911</v>
      </c>
      <c r="I120" s="21">
        <v>0.67527359781121754</v>
      </c>
      <c r="J120" s="21">
        <v>0.6703405165323244</v>
      </c>
      <c r="K120" s="21">
        <v>0.67386007657500868</v>
      </c>
      <c r="L120" s="21">
        <v>0.70652362000346081</v>
      </c>
      <c r="M120" s="21">
        <v>0.70688812896922326</v>
      </c>
      <c r="N120" s="21">
        <v>0.67700585535686031</v>
      </c>
      <c r="O120" s="128">
        <f t="shared" si="24"/>
        <v>6.7775706223446308</v>
      </c>
      <c r="P120" s="128">
        <f t="shared" si="25"/>
        <v>0.66653388245359046</v>
      </c>
      <c r="Q120" s="128">
        <f t="shared" si="26"/>
        <v>-2.9882273612362953</v>
      </c>
    </row>
    <row r="121" spans="1:17" x14ac:dyDescent="0.3">
      <c r="A121" s="120" t="s">
        <v>89</v>
      </c>
      <c r="B121" s="54">
        <v>0.56264775413711587</v>
      </c>
      <c r="C121" s="54">
        <v>0.58892733564013844</v>
      </c>
      <c r="D121" s="54">
        <v>0.67429094236047571</v>
      </c>
      <c r="E121" s="54">
        <v>0.63776276276276278</v>
      </c>
      <c r="F121" s="54">
        <v>0.63308589607635202</v>
      </c>
      <c r="G121" s="54">
        <v>0.64910503208375547</v>
      </c>
      <c r="H121" s="19">
        <v>0.66860465116279066</v>
      </c>
      <c r="I121" s="19">
        <v>0.71582733812949639</v>
      </c>
      <c r="J121" s="19">
        <v>0.70473699505957565</v>
      </c>
      <c r="K121" s="19">
        <v>0.7138905961893055</v>
      </c>
      <c r="L121" s="19">
        <v>0.74138972809667669</v>
      </c>
      <c r="M121" s="19">
        <v>0.75336446031310078</v>
      </c>
      <c r="N121" s="19">
        <v>0.71842105263157896</v>
      </c>
      <c r="O121" s="109">
        <f t="shared" si="24"/>
        <v>8.065828986881618</v>
      </c>
      <c r="P121" s="109">
        <f t="shared" si="25"/>
        <v>1.3684057572003305</v>
      </c>
      <c r="Q121" s="109">
        <f t="shared" si="26"/>
        <v>-3.4943407681521821</v>
      </c>
    </row>
    <row r="122" spans="1:17" x14ac:dyDescent="0.3">
      <c r="A122" s="120" t="s">
        <v>90</v>
      </c>
      <c r="B122" s="54">
        <v>0.51862673484295108</v>
      </c>
      <c r="C122" s="54">
        <v>0.53353658536585369</v>
      </c>
      <c r="D122" s="54">
        <v>0.62330905306971907</v>
      </c>
      <c r="E122" s="54">
        <v>0.57615317667536992</v>
      </c>
      <c r="F122" s="54">
        <v>0.54545454545454541</v>
      </c>
      <c r="G122" s="54">
        <v>0.58220078912757567</v>
      </c>
      <c r="H122" s="19">
        <v>0.61424100156494521</v>
      </c>
      <c r="I122" s="19">
        <v>0.62141719745222934</v>
      </c>
      <c r="J122" s="19">
        <v>0.62547384382107662</v>
      </c>
      <c r="K122" s="19">
        <v>0.6215890850722311</v>
      </c>
      <c r="L122" s="19">
        <v>0.65978128797083835</v>
      </c>
      <c r="M122" s="19">
        <v>0.63919999999999999</v>
      </c>
      <c r="N122" s="19">
        <v>0.61452957522826523</v>
      </c>
      <c r="O122" s="109">
        <f t="shared" si="24"/>
        <v>3.8376398552895319</v>
      </c>
      <c r="P122" s="109">
        <f t="shared" si="25"/>
        <v>-1.094426859281139</v>
      </c>
      <c r="Q122" s="109">
        <f t="shared" si="26"/>
        <v>-2.4670424771734756</v>
      </c>
    </row>
    <row r="123" spans="1:17" x14ac:dyDescent="0.3">
      <c r="A123" s="117" t="s">
        <v>20</v>
      </c>
      <c r="B123" s="53">
        <v>0.69437340153452687</v>
      </c>
      <c r="C123" s="53">
        <v>0.67944621938232164</v>
      </c>
      <c r="D123" s="53">
        <v>0.72582619339045285</v>
      </c>
      <c r="E123" s="53">
        <v>0.7204808930871619</v>
      </c>
      <c r="F123" s="53">
        <v>0.72029102667744538</v>
      </c>
      <c r="G123" s="53">
        <v>0.70652570178636531</v>
      </c>
      <c r="H123" s="21">
        <v>0.72533225936367296</v>
      </c>
      <c r="I123" s="21">
        <v>0.72605965463108324</v>
      </c>
      <c r="J123" s="21">
        <v>0.72497402147558021</v>
      </c>
      <c r="K123" s="21">
        <v>0.77089688834655279</v>
      </c>
      <c r="L123" s="21">
        <v>0.75912938331318014</v>
      </c>
      <c r="M123" s="21">
        <v>0.7895457658068934</v>
      </c>
      <c r="N123" s="21">
        <v>0.76439089692101736</v>
      </c>
      <c r="O123" s="128">
        <f t="shared" si="24"/>
        <v>4.3910003833855455</v>
      </c>
      <c r="P123" s="128">
        <f t="shared" si="25"/>
        <v>3.9416875445437149</v>
      </c>
      <c r="Q123" s="128">
        <f t="shared" si="26"/>
        <v>-2.5154868885876036</v>
      </c>
    </row>
    <row r="124" spans="1:17" x14ac:dyDescent="0.3">
      <c r="A124" s="120" t="s">
        <v>89</v>
      </c>
      <c r="B124" s="54">
        <v>0.69626769626769625</v>
      </c>
      <c r="C124" s="54">
        <v>0.68162393162393164</v>
      </c>
      <c r="D124" s="54">
        <v>0.72614622057001244</v>
      </c>
      <c r="E124" s="54">
        <v>0.7220309810671256</v>
      </c>
      <c r="F124" s="54">
        <v>0.72064777327935226</v>
      </c>
      <c r="G124" s="54">
        <v>0.70697844355133355</v>
      </c>
      <c r="H124" s="19">
        <v>0.72511084240225721</v>
      </c>
      <c r="I124" s="19">
        <v>0.72634471927758149</v>
      </c>
      <c r="J124" s="19">
        <v>0.72923935799023032</v>
      </c>
      <c r="K124" s="19">
        <v>0.77099236641221369</v>
      </c>
      <c r="L124" s="19">
        <v>0.75925477861117829</v>
      </c>
      <c r="M124" s="19">
        <v>0.79002744739249775</v>
      </c>
      <c r="N124" s="19">
        <v>0.76474530831099197</v>
      </c>
      <c r="O124" s="109">
        <f t="shared" si="24"/>
        <v>4.2714327243866368</v>
      </c>
      <c r="P124" s="109">
        <f t="shared" si="25"/>
        <v>3.5505950320761648</v>
      </c>
      <c r="Q124" s="109">
        <f t="shared" si="26"/>
        <v>-2.5282139081505783</v>
      </c>
    </row>
    <row r="125" spans="1:17" x14ac:dyDescent="0.3">
      <c r="A125" s="120" t="s">
        <v>90</v>
      </c>
      <c r="B125" s="54" t="s">
        <v>71</v>
      </c>
      <c r="C125" s="54" t="s">
        <v>71</v>
      </c>
      <c r="D125" s="54">
        <v>0.7</v>
      </c>
      <c r="E125" s="54" t="s">
        <v>71</v>
      </c>
      <c r="F125" s="54" t="s">
        <v>71</v>
      </c>
      <c r="G125" s="54" t="s">
        <v>71</v>
      </c>
      <c r="H125" s="54" t="s">
        <v>71</v>
      </c>
      <c r="I125" s="54" t="s">
        <v>71</v>
      </c>
      <c r="J125" s="54">
        <v>0.14285714285714285</v>
      </c>
      <c r="K125" s="54" t="s">
        <v>71</v>
      </c>
      <c r="L125" s="54" t="s">
        <v>71</v>
      </c>
      <c r="M125" s="54" t="s">
        <v>71</v>
      </c>
      <c r="N125" s="54" t="s">
        <v>71</v>
      </c>
      <c r="O125" s="129" t="s">
        <v>71</v>
      </c>
      <c r="P125" s="129" t="s">
        <v>71</v>
      </c>
      <c r="Q125" s="129" t="s">
        <v>71</v>
      </c>
    </row>
    <row r="126" spans="1:17" x14ac:dyDescent="0.3">
      <c r="A126" s="117" t="s">
        <v>18</v>
      </c>
      <c r="B126" s="53">
        <v>0.60207736389684818</v>
      </c>
      <c r="C126" s="53">
        <v>0.62053936257150644</v>
      </c>
      <c r="D126" s="53">
        <v>0.63696202531645574</v>
      </c>
      <c r="E126" s="53">
        <v>0.61868512110726648</v>
      </c>
      <c r="F126" s="53">
        <v>0.60265054638456172</v>
      </c>
      <c r="G126" s="53">
        <v>0.59407008086253366</v>
      </c>
      <c r="H126" s="21">
        <v>0.64779005524861877</v>
      </c>
      <c r="I126" s="21">
        <v>0.61949439666406048</v>
      </c>
      <c r="J126" s="21">
        <v>0.66945107398568016</v>
      </c>
      <c r="K126" s="21">
        <v>0.66007445323406233</v>
      </c>
      <c r="L126" s="21">
        <v>0.681219512195122</v>
      </c>
      <c r="M126" s="21">
        <v>0.7022022022022022</v>
      </c>
      <c r="N126" s="21">
        <v>0.66206216082881109</v>
      </c>
      <c r="O126" s="128">
        <f t="shared" si="24"/>
        <v>4.3377039721544612</v>
      </c>
      <c r="P126" s="128">
        <f t="shared" si="25"/>
        <v>-0.73889131568690702</v>
      </c>
      <c r="Q126" s="128">
        <f t="shared" si="26"/>
        <v>-4.0140041373391107</v>
      </c>
    </row>
    <row r="127" spans="1:17" x14ac:dyDescent="0.3">
      <c r="A127" s="120" t="s">
        <v>89</v>
      </c>
      <c r="B127" s="54">
        <v>0.63689604685212298</v>
      </c>
      <c r="C127" s="54">
        <v>0.65064102564102566</v>
      </c>
      <c r="D127" s="54">
        <v>0.68716707021791767</v>
      </c>
      <c r="E127" s="54">
        <v>0.6693086745926905</v>
      </c>
      <c r="F127" s="54">
        <v>0.6402439024390244</v>
      </c>
      <c r="G127" s="54">
        <v>0.65104685942173479</v>
      </c>
      <c r="H127" s="19">
        <v>0.68987012987012986</v>
      </c>
      <c r="I127" s="19">
        <v>0.65970287836583097</v>
      </c>
      <c r="J127" s="19">
        <v>0.71162790697674416</v>
      </c>
      <c r="K127" s="19">
        <v>0.70175438596491224</v>
      </c>
      <c r="L127" s="19">
        <v>0.72644667623146819</v>
      </c>
      <c r="M127" s="19">
        <v>0.75227599425011982</v>
      </c>
      <c r="N127" s="19">
        <v>0.70132325141776941</v>
      </c>
      <c r="O127" s="109">
        <f t="shared" si="24"/>
        <v>3.2014576825078911</v>
      </c>
      <c r="P127" s="109">
        <f t="shared" si="25"/>
        <v>-1.0304655558974751</v>
      </c>
      <c r="Q127" s="109">
        <f t="shared" si="26"/>
        <v>-5.0952742832350406</v>
      </c>
    </row>
    <row r="128" spans="1:17" x14ac:dyDescent="0.3">
      <c r="A128" s="120" t="s">
        <v>90</v>
      </c>
      <c r="B128" s="54">
        <v>0.56872370266479666</v>
      </c>
      <c r="C128" s="54">
        <v>0.58921623123957756</v>
      </c>
      <c r="D128" s="54">
        <v>0.5819628647214854</v>
      </c>
      <c r="E128" s="54">
        <v>0.56298449612403101</v>
      </c>
      <c r="F128" s="54">
        <v>0.55960099750623438</v>
      </c>
      <c r="G128" s="54">
        <v>0.52699530516431925</v>
      </c>
      <c r="H128" s="54">
        <v>0.6</v>
      </c>
      <c r="I128" s="54">
        <v>0.56803327391562686</v>
      </c>
      <c r="J128" s="54">
        <v>0.61479452054794526</v>
      </c>
      <c r="K128" s="19">
        <v>0.6129831516352825</v>
      </c>
      <c r="L128" s="19">
        <v>0.63414634146341464</v>
      </c>
      <c r="M128" s="54">
        <v>0.64745940282870618</v>
      </c>
      <c r="N128" s="54">
        <v>0.61919504643962853</v>
      </c>
      <c r="O128" s="109">
        <f t="shared" si="24"/>
        <v>5.6210550315597523</v>
      </c>
      <c r="P128" s="109">
        <f t="shared" si="25"/>
        <v>0.44005258916832712</v>
      </c>
      <c r="Q128" s="109">
        <f t="shared" si="26"/>
        <v>-2.8264356389077649</v>
      </c>
    </row>
    <row r="129" spans="1:17" x14ac:dyDescent="0.3">
      <c r="A129" s="117" t="s">
        <v>19</v>
      </c>
      <c r="B129" s="53">
        <v>0.58395245170876675</v>
      </c>
      <c r="C129" s="53">
        <v>0.5882594417077176</v>
      </c>
      <c r="D129" s="53">
        <v>0.61447562776957165</v>
      </c>
      <c r="E129" s="53">
        <v>0.63757961783439487</v>
      </c>
      <c r="F129" s="53">
        <v>0.60279187817258884</v>
      </c>
      <c r="G129" s="53">
        <v>0.63729508196721307</v>
      </c>
      <c r="H129" s="21">
        <v>0.66987522281639933</v>
      </c>
      <c r="I129" s="21">
        <v>0.65631330182309255</v>
      </c>
      <c r="J129" s="21">
        <v>0.64832869080779942</v>
      </c>
      <c r="K129" s="21">
        <v>0.64838909541511769</v>
      </c>
      <c r="L129" s="21">
        <v>0.69483985765124556</v>
      </c>
      <c r="M129" s="21">
        <v>0.68839285714285714</v>
      </c>
      <c r="N129" s="21">
        <v>0.64490696941028069</v>
      </c>
      <c r="O129" s="128">
        <f t="shared" si="24"/>
        <v>0.7327351575885821</v>
      </c>
      <c r="P129" s="128">
        <f t="shared" si="25"/>
        <v>-0.34217213975187288</v>
      </c>
      <c r="Q129" s="128">
        <f t="shared" si="26"/>
        <v>-4.348588773257644</v>
      </c>
    </row>
    <row r="130" spans="1:17" x14ac:dyDescent="0.3">
      <c r="A130" s="120" t="s">
        <v>89</v>
      </c>
      <c r="B130" s="54">
        <v>0.5</v>
      </c>
      <c r="C130" s="54">
        <v>0.51428571428571423</v>
      </c>
      <c r="D130" s="54">
        <v>0.47368421052631576</v>
      </c>
      <c r="E130" s="54">
        <v>0.67346938775510201</v>
      </c>
      <c r="F130" s="54">
        <v>0.71739130434782605</v>
      </c>
      <c r="G130" s="54">
        <v>0.52173913043478259</v>
      </c>
      <c r="H130" s="19">
        <v>0.72499999999999998</v>
      </c>
      <c r="I130" s="19">
        <v>0.56862745098039214</v>
      </c>
      <c r="J130" s="19">
        <v>0.57534246575342463</v>
      </c>
      <c r="K130" s="19">
        <v>0.56666666666666665</v>
      </c>
      <c r="L130" s="19">
        <v>0.54255319148936165</v>
      </c>
      <c r="M130" s="19">
        <v>0.73195876288659789</v>
      </c>
      <c r="N130" s="19">
        <v>0.62727272727272732</v>
      </c>
      <c r="O130" s="109">
        <f t="shared" si="24"/>
        <v>-4.6196660482374696</v>
      </c>
      <c r="P130" s="109">
        <f t="shared" si="25"/>
        <v>5.193026151930269</v>
      </c>
      <c r="Q130" s="109">
        <f t="shared" si="26"/>
        <v>-10.468603561387058</v>
      </c>
    </row>
    <row r="131" spans="1:17" x14ac:dyDescent="0.3">
      <c r="A131" s="120" t="s">
        <v>90</v>
      </c>
      <c r="B131" s="54">
        <v>0.58504766683391873</v>
      </c>
      <c r="C131" s="54">
        <v>0.58933777592669723</v>
      </c>
      <c r="D131" s="54">
        <v>0.61647940074906371</v>
      </c>
      <c r="E131" s="54">
        <v>0.63701067615658358</v>
      </c>
      <c r="F131" s="54">
        <v>0.60109465550547325</v>
      </c>
      <c r="G131" s="54">
        <v>0.63913948646773078</v>
      </c>
      <c r="H131" s="19">
        <v>0.6690777576853526</v>
      </c>
      <c r="I131" s="19">
        <v>0.65784953624184128</v>
      </c>
      <c r="J131" s="19">
        <v>0.65023222579492679</v>
      </c>
      <c r="K131" s="19">
        <v>0.65073295092415551</v>
      </c>
      <c r="L131" s="19">
        <v>0.69920683343502132</v>
      </c>
      <c r="M131" s="19">
        <v>0.68709776279497392</v>
      </c>
      <c r="N131" s="19">
        <v>0.64554067298268536</v>
      </c>
      <c r="O131" s="109">
        <f t="shared" si="24"/>
        <v>0.85299968261017822</v>
      </c>
      <c r="P131" s="109">
        <f t="shared" si="25"/>
        <v>-0.46915528122414285</v>
      </c>
      <c r="Q131" s="109">
        <f t="shared" si="26"/>
        <v>-4.1557089812288561</v>
      </c>
    </row>
    <row r="132" spans="1:17" x14ac:dyDescent="0.3">
      <c r="A132" s="117" t="s">
        <v>22</v>
      </c>
      <c r="B132" s="53">
        <v>0.63247863247863245</v>
      </c>
      <c r="C132" s="53">
        <v>0.6153005464480874</v>
      </c>
      <c r="D132" s="53">
        <v>0.66598778004073322</v>
      </c>
      <c r="E132" s="53">
        <v>0.67730173199635368</v>
      </c>
      <c r="F132" s="53">
        <v>0.66165951359084407</v>
      </c>
      <c r="G132" s="53">
        <v>0.60513532269257464</v>
      </c>
      <c r="H132" s="21">
        <v>0.63208616780045357</v>
      </c>
      <c r="I132" s="21">
        <v>0.63645726055612772</v>
      </c>
      <c r="J132" s="21">
        <v>0.61207645525629883</v>
      </c>
      <c r="K132" s="21">
        <v>0.62572062084257207</v>
      </c>
      <c r="L132" s="21">
        <v>0.65263157894736845</v>
      </c>
      <c r="M132" s="21">
        <v>0.69458631256384062</v>
      </c>
      <c r="N132" s="21">
        <v>0.64370437956204385</v>
      </c>
      <c r="O132" s="128">
        <f t="shared" si="24"/>
        <v>-3.3597352434309835</v>
      </c>
      <c r="P132" s="128">
        <f t="shared" si="25"/>
        <v>3.1627924305745014</v>
      </c>
      <c r="Q132" s="128">
        <f t="shared" si="26"/>
        <v>-5.0881933001796771</v>
      </c>
    </row>
    <row r="133" spans="1:17" x14ac:dyDescent="0.3">
      <c r="A133" s="120" t="s">
        <v>89</v>
      </c>
      <c r="B133" s="54" t="s">
        <v>71</v>
      </c>
      <c r="C133" s="54">
        <v>0.52631578947368418</v>
      </c>
      <c r="D133" s="54">
        <v>0.6071428571428571</v>
      </c>
      <c r="E133" s="54">
        <v>0.45454545454545453</v>
      </c>
      <c r="F133" s="54">
        <v>0.60869565217391308</v>
      </c>
      <c r="G133" s="54">
        <v>0.52</v>
      </c>
      <c r="H133" s="19">
        <v>0.71794871794871795</v>
      </c>
      <c r="I133" s="19">
        <v>0.69767441860465118</v>
      </c>
      <c r="J133" s="19">
        <v>0.6607142857142857</v>
      </c>
      <c r="K133" s="19">
        <v>0.58108108108108103</v>
      </c>
      <c r="L133" s="19">
        <v>0.620253164556962</v>
      </c>
      <c r="M133" s="19">
        <v>0.63636363636363635</v>
      </c>
      <c r="N133" s="19">
        <v>0.6428571428571429</v>
      </c>
      <c r="O133" s="109">
        <f t="shared" si="24"/>
        <v>18.831168831168839</v>
      </c>
      <c r="P133" s="109">
        <f t="shared" si="25"/>
        <v>-1.7857142857142794</v>
      </c>
      <c r="Q133" s="109">
        <f t="shared" si="26"/>
        <v>0.64935064935065512</v>
      </c>
    </row>
    <row r="134" spans="1:17" x14ac:dyDescent="0.3">
      <c r="A134" s="120" t="s">
        <v>90</v>
      </c>
      <c r="B134" s="54">
        <v>0.63218390804597702</v>
      </c>
      <c r="C134" s="54">
        <v>0.6171875</v>
      </c>
      <c r="D134" s="54">
        <v>0.66771488469601681</v>
      </c>
      <c r="E134" s="54">
        <v>0.68186046511627907</v>
      </c>
      <c r="F134" s="54">
        <v>0.66254545454545455</v>
      </c>
      <c r="G134" s="54">
        <v>0.60663841807909602</v>
      </c>
      <c r="H134" s="19">
        <v>0.63014492753623186</v>
      </c>
      <c r="I134" s="19">
        <v>0.63507109004739337</v>
      </c>
      <c r="J134" s="19">
        <v>0.6108637577916296</v>
      </c>
      <c r="K134" s="19">
        <v>0.6272352132049519</v>
      </c>
      <c r="L134" s="19">
        <v>0.6537937301226715</v>
      </c>
      <c r="M134" s="19">
        <v>0.69661733615221988</v>
      </c>
      <c r="N134" s="19">
        <v>0.64374403056351481</v>
      </c>
      <c r="O134" s="109">
        <f t="shared" si="24"/>
        <v>-3.8116434552764256</v>
      </c>
      <c r="P134" s="109">
        <f t="shared" si="25"/>
        <v>3.2880272771885211</v>
      </c>
      <c r="Q134" s="109">
        <f t="shared" si="26"/>
        <v>-5.2873305588705062</v>
      </c>
    </row>
    <row r="135" spans="1:17" x14ac:dyDescent="0.3">
      <c r="A135" s="117" t="s">
        <v>24</v>
      </c>
      <c r="B135" s="53">
        <v>0.61246612466124661</v>
      </c>
      <c r="C135" s="53">
        <v>0.6354300385109114</v>
      </c>
      <c r="D135" s="53">
        <v>0.66592178770949717</v>
      </c>
      <c r="E135" s="53">
        <v>0.69050410316529898</v>
      </c>
      <c r="F135" s="53">
        <v>0.67129629629629628</v>
      </c>
      <c r="G135" s="53">
        <v>0.72921615201900236</v>
      </c>
      <c r="H135" s="21">
        <v>0.71478140180430261</v>
      </c>
      <c r="I135" s="21">
        <v>0.71055684454756385</v>
      </c>
      <c r="J135" s="21">
        <v>0.74987367357251133</v>
      </c>
      <c r="K135" s="21">
        <v>0.71277086214845553</v>
      </c>
      <c r="L135" s="21">
        <v>0.74701195219123506</v>
      </c>
      <c r="M135" s="21">
        <v>0.71510119356512714</v>
      </c>
      <c r="N135" s="21">
        <v>0.66916588566073099</v>
      </c>
      <c r="O135" s="128">
        <f t="shared" si="24"/>
        <v>-2.1338217504567991</v>
      </c>
      <c r="P135" s="128">
        <f t="shared" si="25"/>
        <v>-8.0707787911780358</v>
      </c>
      <c r="Q135" s="128">
        <f t="shared" si="26"/>
        <v>-4.5935307904396154</v>
      </c>
    </row>
    <row r="136" spans="1:17" x14ac:dyDescent="0.3">
      <c r="A136" s="120" t="s">
        <v>89</v>
      </c>
      <c r="B136" s="54" t="s">
        <v>71</v>
      </c>
      <c r="C136" s="54">
        <v>0.5</v>
      </c>
      <c r="D136" s="54">
        <v>0.46153846153846156</v>
      </c>
      <c r="E136" s="54" t="s">
        <v>71</v>
      </c>
      <c r="F136" s="54">
        <v>0.63636363636363635</v>
      </c>
      <c r="G136" s="54">
        <v>0.5757575757575758</v>
      </c>
      <c r="H136" s="19">
        <v>0.75</v>
      </c>
      <c r="I136" s="19">
        <v>0.68181818181818177</v>
      </c>
      <c r="J136" s="19">
        <v>0.67796610169491522</v>
      </c>
      <c r="K136" s="19">
        <v>0.78205128205128205</v>
      </c>
      <c r="L136" s="19">
        <v>0.70512820512820518</v>
      </c>
      <c r="M136" s="19">
        <v>0.64655172413793105</v>
      </c>
      <c r="N136" s="19">
        <v>0.67407407407407405</v>
      </c>
      <c r="O136" s="129" t="s">
        <v>71</v>
      </c>
      <c r="P136" s="109">
        <f t="shared" si="25"/>
        <v>-0.38920276208411764</v>
      </c>
      <c r="Q136" s="109">
        <f t="shared" si="26"/>
        <v>2.7522349936142998</v>
      </c>
    </row>
    <row r="137" spans="1:17" x14ac:dyDescent="0.3">
      <c r="A137" s="120" t="s">
        <v>90</v>
      </c>
      <c r="B137" s="54">
        <v>0.61316872427983538</v>
      </c>
      <c r="C137" s="54">
        <v>0.63863337713534818</v>
      </c>
      <c r="D137" s="54">
        <v>0.66893424036281179</v>
      </c>
      <c r="E137" s="54">
        <v>0.69185360094450998</v>
      </c>
      <c r="F137" s="54">
        <v>0.67202268431001888</v>
      </c>
      <c r="G137" s="54">
        <v>0.73333333333333328</v>
      </c>
      <c r="H137" s="19">
        <v>0.71356783919597988</v>
      </c>
      <c r="I137" s="19">
        <v>0.71170084439083237</v>
      </c>
      <c r="J137" s="19">
        <v>0.75208333333333333</v>
      </c>
      <c r="K137" s="19">
        <v>0.7101865136298422</v>
      </c>
      <c r="L137" s="19">
        <v>0.74870466321243523</v>
      </c>
      <c r="M137" s="19">
        <v>0.71949199337382663</v>
      </c>
      <c r="N137" s="19">
        <v>0.66883441720860426</v>
      </c>
      <c r="O137" s="109">
        <f t="shared" si="24"/>
        <v>-2.3019183735905724</v>
      </c>
      <c r="P137" s="109">
        <f t="shared" si="25"/>
        <v>-8.3248916124729071</v>
      </c>
      <c r="Q137" s="109">
        <f t="shared" si="26"/>
        <v>-5.0657576165222373</v>
      </c>
    </row>
    <row r="138" spans="1:17" x14ac:dyDescent="0.3">
      <c r="A138" s="117" t="s">
        <v>21</v>
      </c>
      <c r="B138" s="53">
        <v>0.54229432213209738</v>
      </c>
      <c r="C138" s="53">
        <v>0.55555555555555558</v>
      </c>
      <c r="D138" s="53">
        <v>0.56505576208178443</v>
      </c>
      <c r="E138" s="53">
        <v>0.54362934362934368</v>
      </c>
      <c r="F138" s="53">
        <v>0.58357558139534882</v>
      </c>
      <c r="G138" s="53">
        <v>0.59079283887468026</v>
      </c>
      <c r="H138" s="21">
        <v>0.56830907054871216</v>
      </c>
      <c r="I138" s="21">
        <v>0.59768907563025209</v>
      </c>
      <c r="J138" s="21">
        <v>0.59185700099304861</v>
      </c>
      <c r="K138" s="21">
        <v>0.57949159844894438</v>
      </c>
      <c r="L138" s="21">
        <v>0.56774697383834438</v>
      </c>
      <c r="M138" s="21">
        <v>0.58957025591501688</v>
      </c>
      <c r="N138" s="21">
        <v>0.52760441670667302</v>
      </c>
      <c r="O138" s="128">
        <f t="shared" si="24"/>
        <v>-1.6024926922670657</v>
      </c>
      <c r="P138" s="128">
        <f t="shared" si="25"/>
        <v>-6.4252584286375587</v>
      </c>
      <c r="Q138" s="128">
        <f t="shared" si="26"/>
        <v>-6.1965839208343869</v>
      </c>
    </row>
    <row r="139" spans="1:17" x14ac:dyDescent="0.3">
      <c r="A139" s="120" t="s">
        <v>89</v>
      </c>
      <c r="B139" s="54">
        <v>0.6428571428571429</v>
      </c>
      <c r="C139" s="54">
        <v>0.562962962962963</v>
      </c>
      <c r="D139" s="54">
        <v>0.61946902654867253</v>
      </c>
      <c r="E139" s="54">
        <v>0.52702702702702697</v>
      </c>
      <c r="F139" s="54">
        <v>0.6</v>
      </c>
      <c r="G139" s="54">
        <v>0.65384615384615385</v>
      </c>
      <c r="H139" s="19">
        <v>0.66086956521739126</v>
      </c>
      <c r="I139" s="19">
        <v>0.70503597122302153</v>
      </c>
      <c r="J139" s="19">
        <v>0.643598615916955</v>
      </c>
      <c r="K139" s="19">
        <v>0.62535211267605639</v>
      </c>
      <c r="L139" s="19">
        <v>0.63829787234042556</v>
      </c>
      <c r="M139" s="19">
        <v>0.5975232198142415</v>
      </c>
      <c r="N139" s="19">
        <v>0.55855855855855852</v>
      </c>
      <c r="O139" s="109">
        <f t="shared" si="24"/>
        <v>3.1531531531531543</v>
      </c>
      <c r="P139" s="109">
        <f t="shared" si="25"/>
        <v>-8.5040057358396481</v>
      </c>
      <c r="Q139" s="109">
        <f t="shared" si="26"/>
        <v>-3.8964661255682986</v>
      </c>
    </row>
    <row r="140" spans="1:17" x14ac:dyDescent="0.3">
      <c r="A140" s="120" t="s">
        <v>90</v>
      </c>
      <c r="B140" s="54">
        <v>0.53145057766367132</v>
      </c>
      <c r="C140" s="54">
        <v>0.55451713395638624</v>
      </c>
      <c r="D140" s="54">
        <v>0.55867082035306337</v>
      </c>
      <c r="E140" s="54">
        <v>0.5457715780296426</v>
      </c>
      <c r="F140" s="54">
        <v>0.58156606851549753</v>
      </c>
      <c r="G140" s="54">
        <v>0.58380681818181823</v>
      </c>
      <c r="H140" s="19">
        <v>0.55462724935732644</v>
      </c>
      <c r="I140" s="19">
        <v>0.57933579335793361</v>
      </c>
      <c r="J140" s="19">
        <v>0.58318840579710141</v>
      </c>
      <c r="K140" s="19">
        <v>0.57121057985757884</v>
      </c>
      <c r="L140" s="19">
        <v>0.55378858746492043</v>
      </c>
      <c r="M140" s="19">
        <v>0.58810068649885583</v>
      </c>
      <c r="N140" s="19">
        <v>0.52171428571428569</v>
      </c>
      <c r="O140" s="109">
        <f t="shared" si="24"/>
        <v>-2.4057292315356915</v>
      </c>
      <c r="P140" s="109">
        <f t="shared" si="25"/>
        <v>-6.147412008281572</v>
      </c>
      <c r="Q140" s="109">
        <f t="shared" si="26"/>
        <v>-6.6386400784570139</v>
      </c>
    </row>
    <row r="141" spans="1:17" x14ac:dyDescent="0.3">
      <c r="A141" s="117" t="s">
        <v>56</v>
      </c>
      <c r="B141" s="53">
        <v>0.53365098272781419</v>
      </c>
      <c r="C141" s="53">
        <v>0.61113949923352073</v>
      </c>
      <c r="D141" s="53">
        <v>0.56674584323040378</v>
      </c>
      <c r="E141" s="53">
        <v>0.60677083333333337</v>
      </c>
      <c r="F141" s="53">
        <v>0.59874279727606072</v>
      </c>
      <c r="G141" s="53">
        <v>0.61391989494418908</v>
      </c>
      <c r="H141" s="21">
        <v>0.6242523110386079</v>
      </c>
      <c r="I141" s="21">
        <v>0.63296703296703294</v>
      </c>
      <c r="J141" s="21">
        <v>0.6155543298400441</v>
      </c>
      <c r="K141" s="21">
        <v>0.68173258003766479</v>
      </c>
      <c r="L141" s="21">
        <v>0.72176949941792778</v>
      </c>
      <c r="M141" s="21">
        <v>0.73693086003372676</v>
      </c>
      <c r="N141" s="21">
        <v>0.71749755620723366</v>
      </c>
      <c r="O141" s="128">
        <f t="shared" si="24"/>
        <v>11.072672287390029</v>
      </c>
      <c r="P141" s="128">
        <f t="shared" si="25"/>
        <v>10.194322636718955</v>
      </c>
      <c r="Q141" s="128">
        <f t="shared" si="26"/>
        <v>-1.9433303826493109</v>
      </c>
    </row>
    <row r="142" spans="1:17" x14ac:dyDescent="0.3">
      <c r="A142" s="120" t="s">
        <v>89</v>
      </c>
      <c r="B142" s="54">
        <v>0.53053435114503822</v>
      </c>
      <c r="C142" s="54">
        <v>0.62179487179487181</v>
      </c>
      <c r="D142" s="54">
        <v>0.5</v>
      </c>
      <c r="E142" s="54">
        <v>0.61011904761904767</v>
      </c>
      <c r="F142" s="54">
        <v>0.56521739130434778</v>
      </c>
      <c r="G142" s="54">
        <v>0.56172839506172845</v>
      </c>
      <c r="H142" s="19">
        <v>0.62916666666666665</v>
      </c>
      <c r="I142" s="19">
        <v>0.61471861471861466</v>
      </c>
      <c r="J142" s="19">
        <v>0.57261410788381739</v>
      </c>
      <c r="K142" s="19">
        <v>0.72727272727272729</v>
      </c>
      <c r="L142" s="19">
        <v>0.66666666666666663</v>
      </c>
      <c r="M142" s="19">
        <v>0.76</v>
      </c>
      <c r="N142" s="19">
        <v>0.78346456692913391</v>
      </c>
      <c r="O142" s="109">
        <f t="shared" si="24"/>
        <v>17.334551931008622</v>
      </c>
      <c r="P142" s="109">
        <f t="shared" si="25"/>
        <v>21.085045904531651</v>
      </c>
      <c r="Q142" s="109">
        <f t="shared" si="26"/>
        <v>2.3464566929133901</v>
      </c>
    </row>
    <row r="143" spans="1:17" x14ac:dyDescent="0.3">
      <c r="A143" s="120" t="s">
        <v>90</v>
      </c>
      <c r="B143" s="54">
        <v>0.53422724064925897</v>
      </c>
      <c r="C143" s="54">
        <v>0.60911854103343466</v>
      </c>
      <c r="D143" s="54">
        <v>0.57775318206972881</v>
      </c>
      <c r="E143" s="54">
        <v>0.60619918699186992</v>
      </c>
      <c r="F143" s="54">
        <v>0.60282021151586374</v>
      </c>
      <c r="G143" s="54">
        <v>0.62013225569434238</v>
      </c>
      <c r="H143" s="19">
        <v>0.62351469668542836</v>
      </c>
      <c r="I143" s="19">
        <v>0.63561988672120828</v>
      </c>
      <c r="J143" s="19">
        <v>0.62213740458015265</v>
      </c>
      <c r="K143" s="19">
        <v>0.67485549132947975</v>
      </c>
      <c r="L143" s="19">
        <v>0.72907053394858268</v>
      </c>
      <c r="M143" s="19">
        <v>0.73441396508728185</v>
      </c>
      <c r="N143" s="19">
        <v>0.7081473214285714</v>
      </c>
      <c r="O143" s="109">
        <f t="shared" si="24"/>
        <v>10.194813443670148</v>
      </c>
      <c r="P143" s="109">
        <f t="shared" si="25"/>
        <v>8.6009916848418744</v>
      </c>
      <c r="Q143" s="109">
        <f t="shared" si="26"/>
        <v>-2.6266643658710453</v>
      </c>
    </row>
    <row r="144" spans="1:17" x14ac:dyDescent="0.3">
      <c r="A144" s="117" t="s">
        <v>23</v>
      </c>
      <c r="B144" s="53">
        <v>0.60291060291060294</v>
      </c>
      <c r="C144" s="53">
        <v>0.64308681672025725</v>
      </c>
      <c r="D144" s="53">
        <v>0.75276125743415467</v>
      </c>
      <c r="E144" s="53">
        <v>0.68590704647676159</v>
      </c>
      <c r="F144" s="53">
        <v>0.63138948884089274</v>
      </c>
      <c r="G144" s="53">
        <v>0.55741279069767447</v>
      </c>
      <c r="H144" s="21">
        <v>0.60384870603848706</v>
      </c>
      <c r="I144" s="21">
        <v>0.59784075573549256</v>
      </c>
      <c r="J144" s="21">
        <v>0.5961768219832736</v>
      </c>
      <c r="K144" s="21">
        <v>0.61759530791788853</v>
      </c>
      <c r="L144" s="21">
        <v>0.671609006040637</v>
      </c>
      <c r="M144" s="21">
        <v>0.68775933609958506</v>
      </c>
      <c r="N144" s="21">
        <v>0.64004149377593356</v>
      </c>
      <c r="O144" s="128">
        <f t="shared" si="24"/>
        <v>-4.5865552700828038</v>
      </c>
      <c r="P144" s="128">
        <f t="shared" si="25"/>
        <v>4.3864671792659955</v>
      </c>
      <c r="Q144" s="128">
        <f t="shared" si="26"/>
        <v>-4.7717842323651505</v>
      </c>
    </row>
    <row r="145" spans="1:17" x14ac:dyDescent="0.3">
      <c r="A145" s="120" t="s">
        <v>89</v>
      </c>
      <c r="B145" s="54">
        <v>0.7053571428571429</v>
      </c>
      <c r="C145" s="54">
        <v>0.71311475409836067</v>
      </c>
      <c r="D145" s="54">
        <v>0.77966101694915257</v>
      </c>
      <c r="E145" s="54">
        <v>0.72271386430678464</v>
      </c>
      <c r="F145" s="54">
        <v>0.69108280254777066</v>
      </c>
      <c r="G145" s="54">
        <v>0.61872909698996659</v>
      </c>
      <c r="H145" s="19">
        <v>0.70140845070422531</v>
      </c>
      <c r="I145" s="19">
        <v>0.6428571428571429</v>
      </c>
      <c r="J145" s="19">
        <v>0.58865248226950351</v>
      </c>
      <c r="K145" s="19">
        <v>0.66666666666666663</v>
      </c>
      <c r="L145" s="19">
        <v>0.70880361173814899</v>
      </c>
      <c r="M145" s="19">
        <v>0.72077922077922074</v>
      </c>
      <c r="N145" s="19">
        <v>0.67083333333333328</v>
      </c>
      <c r="O145" s="109">
        <f t="shared" si="24"/>
        <v>-5.1880530973451355</v>
      </c>
      <c r="P145" s="109">
        <f t="shared" si="25"/>
        <v>8.2180851063829774</v>
      </c>
      <c r="Q145" s="109">
        <f t="shared" si="26"/>
        <v>-4.9945887445887465</v>
      </c>
    </row>
    <row r="146" spans="1:17" x14ac:dyDescent="0.3">
      <c r="A146" s="120" t="s">
        <v>90</v>
      </c>
      <c r="B146" s="54">
        <v>0.57181571815718157</v>
      </c>
      <c r="C146" s="54">
        <v>0.6182873730043541</v>
      </c>
      <c r="D146" s="54">
        <v>0.74376417233560088</v>
      </c>
      <c r="E146" s="54">
        <v>0.6733668341708543</v>
      </c>
      <c r="F146" s="54">
        <v>0.61395348837209307</v>
      </c>
      <c r="G146" s="54">
        <v>0.54038997214484674</v>
      </c>
      <c r="H146" s="19">
        <v>0.57378472222222221</v>
      </c>
      <c r="I146" s="19">
        <v>0.58464223385689351</v>
      </c>
      <c r="J146" s="19">
        <v>0.59872102318145481</v>
      </c>
      <c r="K146" s="19">
        <v>0.6027501909854851</v>
      </c>
      <c r="L146" s="19">
        <v>0.65965166908563133</v>
      </c>
      <c r="M146" s="19">
        <v>0.67735334242837653</v>
      </c>
      <c r="N146" s="19">
        <v>0.62983425414364635</v>
      </c>
      <c r="O146" s="109">
        <f t="shared" si="24"/>
        <v>-4.3532580027207946</v>
      </c>
      <c r="P146" s="109">
        <f t="shared" si="25"/>
        <v>3.111323096219154</v>
      </c>
      <c r="Q146" s="109">
        <f t="shared" si="26"/>
        <v>-4.7519088284730167</v>
      </c>
    </row>
    <row r="147" spans="1:17" x14ac:dyDescent="0.3">
      <c r="A147" s="106" t="s">
        <v>292</v>
      </c>
    </row>
    <row r="148" spans="1:17" s="51" customFormat="1" x14ac:dyDescent="0.3">
      <c r="O148" s="121"/>
      <c r="P148" s="121"/>
      <c r="Q148" s="121"/>
    </row>
    <row r="149" spans="1:17" ht="17.399999999999999" x14ac:dyDescent="0.3">
      <c r="A149" s="13" t="s">
        <v>443</v>
      </c>
      <c r="B149" s="13"/>
      <c r="C149" s="13"/>
      <c r="D149" s="13"/>
      <c r="E149" s="13"/>
      <c r="F149" s="13"/>
      <c r="G149" s="13"/>
    </row>
    <row r="150" spans="1:17" ht="41.4" x14ac:dyDescent="0.3">
      <c r="A150" s="17" t="s">
        <v>97</v>
      </c>
      <c r="B150" s="49">
        <v>2007</v>
      </c>
      <c r="C150" s="49">
        <v>2008</v>
      </c>
      <c r="D150" s="49">
        <v>2009</v>
      </c>
      <c r="E150" s="49">
        <v>2010</v>
      </c>
      <c r="F150" s="49">
        <v>2011</v>
      </c>
      <c r="G150" s="49">
        <v>2012</v>
      </c>
      <c r="H150" s="49">
        <v>2013</v>
      </c>
      <c r="I150" s="49">
        <v>2014</v>
      </c>
      <c r="J150" s="49">
        <v>2015</v>
      </c>
      <c r="K150" s="49">
        <v>2016</v>
      </c>
      <c r="L150" s="49">
        <v>2017</v>
      </c>
      <c r="M150" s="49">
        <v>2018</v>
      </c>
      <c r="N150" s="49">
        <v>2019</v>
      </c>
      <c r="O150" s="125" t="s">
        <v>384</v>
      </c>
      <c r="P150" s="125" t="s">
        <v>385</v>
      </c>
      <c r="Q150" s="125" t="s">
        <v>386</v>
      </c>
    </row>
    <row r="151" spans="1:17" x14ac:dyDescent="0.3">
      <c r="A151" s="117" t="s">
        <v>16</v>
      </c>
      <c r="B151" s="53">
        <v>0.68838028169014087</v>
      </c>
      <c r="C151" s="53">
        <v>0.72208817723184904</v>
      </c>
      <c r="D151" s="53">
        <v>0.69610723466764601</v>
      </c>
      <c r="E151" s="53">
        <v>0.7076106652860471</v>
      </c>
      <c r="F151" s="53">
        <v>0.69428387925497748</v>
      </c>
      <c r="G151" s="53">
        <v>0.67101007300619164</v>
      </c>
      <c r="H151" s="21">
        <v>0.71276381909547737</v>
      </c>
      <c r="I151" s="21">
        <v>0.72471628000401722</v>
      </c>
      <c r="J151" s="21">
        <v>0.72928501469147899</v>
      </c>
      <c r="K151" s="21">
        <v>0.71148977604673802</v>
      </c>
      <c r="L151" s="21">
        <v>0.73338195457386957</v>
      </c>
      <c r="M151" s="21">
        <v>0.73367768595041327</v>
      </c>
      <c r="N151" s="21">
        <v>0.70839420159568489</v>
      </c>
      <c r="O151" s="128">
        <f>(N151-E151)*100</f>
        <v>7.8353630963778897E-2</v>
      </c>
      <c r="P151" s="128">
        <f>(N151-J151)*100</f>
        <v>-2.0890813095794103</v>
      </c>
      <c r="Q151" s="128">
        <f>(N151-M151)*100</f>
        <v>-2.5283484354728381</v>
      </c>
    </row>
    <row r="152" spans="1:17" x14ac:dyDescent="0.3">
      <c r="A152" s="120" t="s">
        <v>89</v>
      </c>
      <c r="B152" s="54">
        <v>0.7068965517241379</v>
      </c>
      <c r="C152" s="54">
        <v>0.73580441640378547</v>
      </c>
      <c r="D152" s="54">
        <v>0.7088942838225557</v>
      </c>
      <c r="E152" s="54">
        <v>0.72151898734177211</v>
      </c>
      <c r="F152" s="54">
        <v>0.71325145442792504</v>
      </c>
      <c r="G152" s="54">
        <v>0.68198468198468198</v>
      </c>
      <c r="H152" s="19">
        <v>0.72802062868369355</v>
      </c>
      <c r="I152" s="19">
        <v>0.73598296664300922</v>
      </c>
      <c r="J152" s="19">
        <v>0.74372842347525892</v>
      </c>
      <c r="K152" s="19">
        <v>0.72699566287656781</v>
      </c>
      <c r="L152" s="19">
        <v>0.74482061647296616</v>
      </c>
      <c r="M152" s="19">
        <v>0.74876237623762376</v>
      </c>
      <c r="N152" s="19">
        <v>0.7248421335483004</v>
      </c>
      <c r="O152" s="109">
        <f t="shared" ref="O152:O180" si="27">(N152-E152)*100</f>
        <v>0.33231462065282935</v>
      </c>
      <c r="P152" s="109">
        <f t="shared" ref="P152:P180" si="28">(N152-J152)*100</f>
        <v>-1.888628992695851</v>
      </c>
      <c r="Q152" s="109">
        <f t="shared" ref="Q152:Q180" si="29">(N152-M152)*100</f>
        <v>-2.3920242689323357</v>
      </c>
    </row>
    <row r="153" spans="1:17" x14ac:dyDescent="0.3">
      <c r="A153" s="120" t="s">
        <v>90</v>
      </c>
      <c r="B153" s="54">
        <v>0.59540636042402828</v>
      </c>
      <c r="C153" s="54">
        <v>0.65298013245033115</v>
      </c>
      <c r="D153" s="54">
        <v>0.63278688524590165</v>
      </c>
      <c r="E153" s="54">
        <v>0.640542577241899</v>
      </c>
      <c r="F153" s="54">
        <v>0.60298693217174859</v>
      </c>
      <c r="G153" s="54">
        <v>0.61644591611479027</v>
      </c>
      <c r="H153" s="19">
        <v>0.64396456256921375</v>
      </c>
      <c r="I153" s="19">
        <v>0.66134397870924821</v>
      </c>
      <c r="J153" s="19">
        <v>0.64671052631578951</v>
      </c>
      <c r="K153" s="19">
        <v>0.63542265669925246</v>
      </c>
      <c r="L153" s="19">
        <v>0.67954815695600479</v>
      </c>
      <c r="M153" s="19">
        <v>0.65749999999999997</v>
      </c>
      <c r="N153" s="19">
        <v>0.62431318681318682</v>
      </c>
      <c r="O153" s="109">
        <f t="shared" si="27"/>
        <v>-1.6229390428712187</v>
      </c>
      <c r="P153" s="109">
        <f t="shared" si="28"/>
        <v>-2.2397339502602698</v>
      </c>
      <c r="Q153" s="109">
        <f t="shared" si="29"/>
        <v>-3.3186813186813158</v>
      </c>
    </row>
    <row r="154" spans="1:17" x14ac:dyDescent="0.3">
      <c r="A154" s="117" t="s">
        <v>17</v>
      </c>
      <c r="B154" s="53">
        <v>0.54908835904628328</v>
      </c>
      <c r="C154" s="53">
        <v>0.6475044563279857</v>
      </c>
      <c r="D154" s="53">
        <v>0.62415280345040047</v>
      </c>
      <c r="E154" s="53">
        <v>0.60972850678733037</v>
      </c>
      <c r="F154" s="53">
        <v>0.65438596491228074</v>
      </c>
      <c r="G154" s="53">
        <v>0.63592233009708743</v>
      </c>
      <c r="H154" s="21">
        <v>0.66886326194398682</v>
      </c>
      <c r="I154" s="21">
        <v>0.66924818300965094</v>
      </c>
      <c r="J154" s="21">
        <v>0.68247510973129211</v>
      </c>
      <c r="K154" s="21">
        <v>0.68111888111888108</v>
      </c>
      <c r="L154" s="21">
        <v>0.67352156514006223</v>
      </c>
      <c r="M154" s="21">
        <v>0.68632861906404508</v>
      </c>
      <c r="N154" s="21">
        <v>0.64519889261256014</v>
      </c>
      <c r="O154" s="128">
        <f t="shared" si="27"/>
        <v>3.5470385825229767</v>
      </c>
      <c r="P154" s="128">
        <f t="shared" si="28"/>
        <v>-3.7276217118731969</v>
      </c>
      <c r="Q154" s="128">
        <f t="shared" si="29"/>
        <v>-4.1129726451484938</v>
      </c>
    </row>
    <row r="155" spans="1:17" x14ac:dyDescent="0.3">
      <c r="A155" s="120" t="s">
        <v>89</v>
      </c>
      <c r="B155" s="54">
        <v>0.57317073170731703</v>
      </c>
      <c r="C155" s="54">
        <v>0.6952614379084967</v>
      </c>
      <c r="D155" s="54">
        <v>0.66648075850529842</v>
      </c>
      <c r="E155" s="54">
        <v>0.64222401289282838</v>
      </c>
      <c r="F155" s="54">
        <v>0.70487650411652947</v>
      </c>
      <c r="G155" s="54">
        <v>0.67769638797676179</v>
      </c>
      <c r="H155" s="19">
        <v>0.71029135338345861</v>
      </c>
      <c r="I155" s="19">
        <v>0.70741730018491888</v>
      </c>
      <c r="J155" s="19">
        <v>0.71706779349623373</v>
      </c>
      <c r="K155" s="19">
        <v>0.71270621270621271</v>
      </c>
      <c r="L155" s="19">
        <v>0.71061981839715749</v>
      </c>
      <c r="M155" s="19">
        <v>0.71930549813972711</v>
      </c>
      <c r="N155" s="19">
        <v>0.68799794397327163</v>
      </c>
      <c r="O155" s="109">
        <f t="shared" si="27"/>
        <v>4.5773931080443253</v>
      </c>
      <c r="P155" s="109">
        <f t="shared" si="28"/>
        <v>-2.9069849522962099</v>
      </c>
      <c r="Q155" s="109">
        <f t="shared" si="29"/>
        <v>-3.1307554166455476</v>
      </c>
    </row>
    <row r="156" spans="1:17" x14ac:dyDescent="0.3">
      <c r="A156" s="120" t="s">
        <v>90</v>
      </c>
      <c r="B156" s="54">
        <v>0.52325581395348841</v>
      </c>
      <c r="C156" s="54">
        <v>0.59019607843137256</v>
      </c>
      <c r="D156" s="54">
        <v>0.57192016517549893</v>
      </c>
      <c r="E156" s="54">
        <v>0.56811145510835914</v>
      </c>
      <c r="F156" s="54">
        <v>0.59166011014948861</v>
      </c>
      <c r="G156" s="54">
        <v>0.58160919540229883</v>
      </c>
      <c r="H156" s="19">
        <v>0.61063408190224566</v>
      </c>
      <c r="I156" s="19">
        <v>0.6165626772546795</v>
      </c>
      <c r="J156" s="19">
        <v>0.63417136993329914</v>
      </c>
      <c r="K156" s="19">
        <v>0.63937847866419295</v>
      </c>
      <c r="L156" s="19">
        <v>0.62569974554707375</v>
      </c>
      <c r="M156" s="19">
        <v>0.64498574760300598</v>
      </c>
      <c r="N156" s="19">
        <v>0.5891655450874832</v>
      </c>
      <c r="O156" s="109">
        <f t="shared" si="27"/>
        <v>2.1054089979124058</v>
      </c>
      <c r="P156" s="109">
        <f t="shared" si="28"/>
        <v>-4.500582484581594</v>
      </c>
      <c r="Q156" s="109">
        <f t="shared" si="29"/>
        <v>-5.5820202515522777</v>
      </c>
    </row>
    <row r="157" spans="1:17" x14ac:dyDescent="0.3">
      <c r="A157" s="117" t="s">
        <v>20</v>
      </c>
      <c r="B157" s="53">
        <v>0.65646258503401356</v>
      </c>
      <c r="C157" s="53">
        <v>0.75622775800711739</v>
      </c>
      <c r="D157" s="53">
        <v>0.75689404934687954</v>
      </c>
      <c r="E157" s="53">
        <v>0.75409836065573765</v>
      </c>
      <c r="F157" s="53">
        <v>0.72129783693843597</v>
      </c>
      <c r="G157" s="53">
        <v>0.723314606741573</v>
      </c>
      <c r="H157" s="21">
        <v>0.71150190114068446</v>
      </c>
      <c r="I157" s="21">
        <v>0.6864841745081266</v>
      </c>
      <c r="J157" s="21">
        <v>0.6953937592867756</v>
      </c>
      <c r="K157" s="21">
        <v>0.75150638708122441</v>
      </c>
      <c r="L157" s="21">
        <v>0.69209405665617474</v>
      </c>
      <c r="M157" s="21">
        <v>0.75701794753796592</v>
      </c>
      <c r="N157" s="21">
        <v>0.71690166636147223</v>
      </c>
      <c r="O157" s="128">
        <f t="shared" si="27"/>
        <v>-3.719669429426542</v>
      </c>
      <c r="P157" s="128">
        <f t="shared" si="28"/>
        <v>2.1507907074696631</v>
      </c>
      <c r="Q157" s="128">
        <f t="shared" si="29"/>
        <v>-4.0116281176493684</v>
      </c>
    </row>
    <row r="158" spans="1:17" x14ac:dyDescent="0.3">
      <c r="A158" s="120" t="s">
        <v>89</v>
      </c>
      <c r="B158" s="54">
        <v>0.65529010238907848</v>
      </c>
      <c r="C158" s="54">
        <v>0.75448028673835121</v>
      </c>
      <c r="D158" s="54">
        <v>0.75821767713659605</v>
      </c>
      <c r="E158" s="54">
        <v>0.75490716180371353</v>
      </c>
      <c r="F158" s="54">
        <v>0.72148209825145715</v>
      </c>
      <c r="G158" s="54">
        <v>0.72373358348968109</v>
      </c>
      <c r="H158" s="19">
        <v>0.71108995716325563</v>
      </c>
      <c r="I158" s="19">
        <v>0.68664383561643838</v>
      </c>
      <c r="J158" s="19">
        <v>0.69562630169592388</v>
      </c>
      <c r="K158" s="19">
        <v>0.75150929727119054</v>
      </c>
      <c r="L158" s="19">
        <v>0.69255003706449225</v>
      </c>
      <c r="M158" s="19">
        <v>0.75765031523912041</v>
      </c>
      <c r="N158" s="19">
        <v>0.71769456681350952</v>
      </c>
      <c r="O158" s="109">
        <f t="shared" si="27"/>
        <v>-3.7212594990204018</v>
      </c>
      <c r="P158" s="109">
        <f t="shared" si="28"/>
        <v>2.2068265117585639</v>
      </c>
      <c r="Q158" s="109">
        <f t="shared" si="29"/>
        <v>-3.9955748425610893</v>
      </c>
    </row>
    <row r="159" spans="1:17" x14ac:dyDescent="0.3">
      <c r="A159" s="120" t="s">
        <v>90</v>
      </c>
      <c r="B159" s="54" t="s">
        <v>71</v>
      </c>
      <c r="C159" s="54" t="s">
        <v>71</v>
      </c>
      <c r="D159" s="54" t="s">
        <v>71</v>
      </c>
      <c r="E159" s="54" t="s">
        <v>71</v>
      </c>
      <c r="F159" s="54" t="s">
        <v>71</v>
      </c>
      <c r="G159" s="54" t="s">
        <v>71</v>
      </c>
      <c r="H159" s="54" t="s">
        <v>71</v>
      </c>
      <c r="I159" s="54" t="s">
        <v>71</v>
      </c>
      <c r="J159" s="54" t="s">
        <v>71</v>
      </c>
      <c r="K159" s="54" t="s">
        <v>71</v>
      </c>
      <c r="L159" s="54" t="s">
        <v>71</v>
      </c>
      <c r="M159" s="54">
        <v>0.5</v>
      </c>
      <c r="N159" s="54">
        <v>0.38461538461538464</v>
      </c>
      <c r="O159" s="129" t="s">
        <v>71</v>
      </c>
      <c r="P159" s="129" t="s">
        <v>71</v>
      </c>
      <c r="Q159" s="109">
        <f t="shared" si="29"/>
        <v>-11.538461538461537</v>
      </c>
    </row>
    <row r="160" spans="1:17" x14ac:dyDescent="0.3">
      <c r="A160" s="117" t="s">
        <v>32</v>
      </c>
      <c r="B160" s="53">
        <v>0.52021432050657579</v>
      </c>
      <c r="C160" s="53">
        <v>0.61565420560747663</v>
      </c>
      <c r="D160" s="53">
        <v>0.58228237465395261</v>
      </c>
      <c r="E160" s="53">
        <v>0.57644882860665847</v>
      </c>
      <c r="F160" s="53">
        <v>0.60477595921652805</v>
      </c>
      <c r="G160" s="53">
        <v>0.64444444444444449</v>
      </c>
      <c r="H160" s="21">
        <v>0.63480519480519482</v>
      </c>
      <c r="I160" s="21">
        <v>0.67035864978902948</v>
      </c>
      <c r="J160" s="21">
        <v>0.66417910447761197</v>
      </c>
      <c r="K160" s="21">
        <v>0.65537017726798752</v>
      </c>
      <c r="L160" s="21">
        <v>0.66160465704884841</v>
      </c>
      <c r="M160" s="21">
        <v>0.7007447528774543</v>
      </c>
      <c r="N160" s="21">
        <v>0.68798283261802573</v>
      </c>
      <c r="O160" s="128">
        <f t="shared" si="27"/>
        <v>11.153400401136725</v>
      </c>
      <c r="P160" s="128">
        <f t="shared" si="28"/>
        <v>2.380372814041376</v>
      </c>
      <c r="Q160" s="128">
        <f t="shared" si="29"/>
        <v>-1.2761920259428572</v>
      </c>
    </row>
    <row r="161" spans="1:17" x14ac:dyDescent="0.3">
      <c r="A161" s="120" t="s">
        <v>89</v>
      </c>
      <c r="B161" s="54">
        <v>0.54317269076305219</v>
      </c>
      <c r="C161" s="54">
        <v>0.66086956521739126</v>
      </c>
      <c r="D161" s="54">
        <v>0.62476664592408215</v>
      </c>
      <c r="E161" s="54">
        <v>0.59645793801391522</v>
      </c>
      <c r="F161" s="54">
        <v>0.64634816035145526</v>
      </c>
      <c r="G161" s="54">
        <v>0.69289827255278313</v>
      </c>
      <c r="H161" s="19">
        <v>0.67294956698930208</v>
      </c>
      <c r="I161" s="19">
        <v>0.69850000000000001</v>
      </c>
      <c r="J161" s="19">
        <v>0.70852858481724457</v>
      </c>
      <c r="K161" s="19">
        <v>0.69511025886864808</v>
      </c>
      <c r="L161" s="19">
        <v>0.69297445255474455</v>
      </c>
      <c r="M161" s="19">
        <v>0.73370651739304282</v>
      </c>
      <c r="N161" s="19">
        <v>0.71966977745872218</v>
      </c>
      <c r="O161" s="109">
        <f t="shared" si="27"/>
        <v>12.321183944480696</v>
      </c>
      <c r="P161" s="109">
        <f t="shared" si="28"/>
        <v>1.1141192641477615</v>
      </c>
      <c r="Q161" s="109">
        <f t="shared" si="29"/>
        <v>-1.4036739934320641</v>
      </c>
    </row>
    <row r="162" spans="1:17" x14ac:dyDescent="0.3">
      <c r="A162" s="120" t="s">
        <v>90</v>
      </c>
      <c r="B162" s="54">
        <v>0.49858088930936612</v>
      </c>
      <c r="C162" s="54">
        <v>0.57175748273215654</v>
      </c>
      <c r="D162" s="54">
        <v>0.54075425790754261</v>
      </c>
      <c r="E162" s="54">
        <v>0.55742633794347562</v>
      </c>
      <c r="F162" s="54">
        <v>0.56505771248688352</v>
      </c>
      <c r="G162" s="54">
        <v>0.59803921568627449</v>
      </c>
      <c r="H162" s="19">
        <v>0.59512453630100692</v>
      </c>
      <c r="I162" s="19">
        <v>0.6389508928571429</v>
      </c>
      <c r="J162" s="19">
        <v>0.61015981735159819</v>
      </c>
      <c r="K162" s="19">
        <v>0.60799999999999998</v>
      </c>
      <c r="L162" s="19">
        <v>0.6225127913587265</v>
      </c>
      <c r="M162" s="19">
        <v>0.65803108808290156</v>
      </c>
      <c r="N162" s="19">
        <v>0.64087513340448243</v>
      </c>
      <c r="O162" s="109">
        <f t="shared" si="27"/>
        <v>8.3448795461006817</v>
      </c>
      <c r="P162" s="109">
        <f t="shared" si="28"/>
        <v>3.0715316052884245</v>
      </c>
      <c r="Q162" s="109">
        <f t="shared" si="29"/>
        <v>-1.7155954678419127</v>
      </c>
    </row>
    <row r="163" spans="1:17" x14ac:dyDescent="0.3">
      <c r="A163" s="117" t="s">
        <v>35</v>
      </c>
      <c r="B163" s="53">
        <v>0.74428274428274432</v>
      </c>
      <c r="C163" s="53">
        <v>0.76712328767123283</v>
      </c>
      <c r="D163" s="53">
        <v>0.76335250616269512</v>
      </c>
      <c r="E163" s="53">
        <v>0.73957703927492446</v>
      </c>
      <c r="F163" s="53">
        <v>0.72152487215248717</v>
      </c>
      <c r="G163" s="53">
        <v>0.66814486326681444</v>
      </c>
      <c r="H163" s="21">
        <v>0.70588235294117652</v>
      </c>
      <c r="I163" s="21">
        <v>0.71128775834658187</v>
      </c>
      <c r="J163" s="21">
        <v>0.66862929816297689</v>
      </c>
      <c r="K163" s="21">
        <v>0.6917791411042945</v>
      </c>
      <c r="L163" s="21">
        <v>0.70217050794361158</v>
      </c>
      <c r="M163" s="21">
        <v>0.70294117647058818</v>
      </c>
      <c r="N163" s="21">
        <v>0.70006926806742087</v>
      </c>
      <c r="O163" s="128">
        <f t="shared" si="27"/>
        <v>-3.9507771207503595</v>
      </c>
      <c r="P163" s="128">
        <f t="shared" si="28"/>
        <v>3.1439969904443976</v>
      </c>
      <c r="Q163" s="128">
        <f t="shared" si="29"/>
        <v>-0.28719084031673114</v>
      </c>
    </row>
    <row r="164" spans="1:17" x14ac:dyDescent="0.3">
      <c r="A164" s="120" t="s">
        <v>89</v>
      </c>
      <c r="B164" s="54">
        <v>0.75263157894736843</v>
      </c>
      <c r="C164" s="54">
        <v>0.78924731182795704</v>
      </c>
      <c r="D164" s="54">
        <v>0.77979797979797982</v>
      </c>
      <c r="E164" s="54">
        <v>0.75810097965335344</v>
      </c>
      <c r="F164" s="54">
        <v>0.73198847262247835</v>
      </c>
      <c r="G164" s="54">
        <v>0.68534289556252803</v>
      </c>
      <c r="H164" s="19">
        <v>0.72337604949182499</v>
      </c>
      <c r="I164" s="19">
        <v>0.72213500784929352</v>
      </c>
      <c r="J164" s="19">
        <v>0.67935409457900808</v>
      </c>
      <c r="K164" s="19">
        <v>0.7078986587183308</v>
      </c>
      <c r="L164" s="19">
        <v>0.71525700299156925</v>
      </c>
      <c r="M164" s="19">
        <v>0.71930819393252055</v>
      </c>
      <c r="N164" s="19">
        <v>0.71792717086834734</v>
      </c>
      <c r="O164" s="109">
        <f t="shared" si="27"/>
        <v>-4.0173808785006093</v>
      </c>
      <c r="P164" s="109">
        <f t="shared" si="28"/>
        <v>3.8573076289339259</v>
      </c>
      <c r="Q164" s="109">
        <f t="shared" si="29"/>
        <v>-0.13810230641732035</v>
      </c>
    </row>
    <row r="165" spans="1:17" x14ac:dyDescent="0.3">
      <c r="A165" s="120" t="s">
        <v>90</v>
      </c>
      <c r="B165" s="54">
        <v>0.71287128712871284</v>
      </c>
      <c r="C165" s="54">
        <v>0.68067226890756305</v>
      </c>
      <c r="D165" s="54">
        <v>0.69162995594713661</v>
      </c>
      <c r="E165" s="54">
        <v>0.66463414634146345</v>
      </c>
      <c r="F165" s="54">
        <v>0.67788461538461542</v>
      </c>
      <c r="G165" s="54">
        <v>0.58736842105263154</v>
      </c>
      <c r="H165" s="19">
        <v>0.63047619047619052</v>
      </c>
      <c r="I165" s="19">
        <v>0.6649916247906198</v>
      </c>
      <c r="J165" s="19">
        <v>0.62082262210796912</v>
      </c>
      <c r="K165" s="19">
        <v>0.6166666666666667</v>
      </c>
      <c r="L165" s="19">
        <v>0.64141414141414144</v>
      </c>
      <c r="M165" s="19">
        <v>0.63829787234042556</v>
      </c>
      <c r="N165" s="19">
        <v>0.61629434954007889</v>
      </c>
      <c r="O165" s="109">
        <f t="shared" si="27"/>
        <v>-4.833979680138456</v>
      </c>
      <c r="P165" s="109">
        <f t="shared" si="28"/>
        <v>-0.45282725678902347</v>
      </c>
      <c r="Q165" s="109">
        <f t="shared" si="29"/>
        <v>-2.2003522800346675</v>
      </c>
    </row>
    <row r="166" spans="1:17" x14ac:dyDescent="0.3">
      <c r="A166" s="117" t="s">
        <v>37</v>
      </c>
      <c r="B166" s="53">
        <v>0.69724770642201839</v>
      </c>
      <c r="C166" s="53">
        <v>0.65635572740454329</v>
      </c>
      <c r="D166" s="53">
        <v>0.69627984453081626</v>
      </c>
      <c r="E166" s="53">
        <v>0.72359963269054173</v>
      </c>
      <c r="F166" s="53">
        <v>0.70672007120605251</v>
      </c>
      <c r="G166" s="53">
        <v>0.70641229464758881</v>
      </c>
      <c r="H166" s="21">
        <v>0.7204742362061104</v>
      </c>
      <c r="I166" s="21">
        <v>0.75890529973935705</v>
      </c>
      <c r="J166" s="21">
        <v>0.75266429840142091</v>
      </c>
      <c r="K166" s="21">
        <v>0.75658338960162053</v>
      </c>
      <c r="L166" s="21">
        <v>0.79769836462749844</v>
      </c>
      <c r="M166" s="21">
        <v>0.81784064665127021</v>
      </c>
      <c r="N166" s="21">
        <v>0.77747989276139406</v>
      </c>
      <c r="O166" s="128">
        <f t="shared" si="27"/>
        <v>5.3880260070852337</v>
      </c>
      <c r="P166" s="128">
        <f t="shared" si="28"/>
        <v>2.4815594359973159</v>
      </c>
      <c r="Q166" s="128">
        <f t="shared" si="29"/>
        <v>-4.036075388987614</v>
      </c>
    </row>
    <row r="167" spans="1:17" x14ac:dyDescent="0.3">
      <c r="A167" s="120" t="s">
        <v>89</v>
      </c>
      <c r="B167" s="54">
        <v>0.53846153846153844</v>
      </c>
      <c r="C167" s="54">
        <v>0.60416666666666663</v>
      </c>
      <c r="D167" s="54">
        <v>0.72727272727272729</v>
      </c>
      <c r="E167" s="54">
        <v>0.68965517241379315</v>
      </c>
      <c r="F167" s="54">
        <v>0.61111111111111116</v>
      </c>
      <c r="G167" s="54">
        <v>0.70967741935483875</v>
      </c>
      <c r="H167" s="19">
        <v>0.72891566265060237</v>
      </c>
      <c r="I167" s="19">
        <v>0.71186440677966101</v>
      </c>
      <c r="J167" s="19">
        <v>0.72222222222222221</v>
      </c>
      <c r="K167" s="19">
        <v>0.69230769230769229</v>
      </c>
      <c r="L167" s="19">
        <v>0.72527472527472525</v>
      </c>
      <c r="M167" s="19">
        <v>0.79411764705882348</v>
      </c>
      <c r="N167" s="19">
        <v>0.69090909090909092</v>
      </c>
      <c r="O167" s="109">
        <f t="shared" si="27"/>
        <v>0.12539184952977678</v>
      </c>
      <c r="P167" s="109">
        <f t="shared" si="28"/>
        <v>-3.1313131313131293</v>
      </c>
      <c r="Q167" s="109">
        <f t="shared" si="29"/>
        <v>-10.320855614973256</v>
      </c>
    </row>
    <row r="168" spans="1:17" x14ac:dyDescent="0.3">
      <c r="A168" s="120" t="s">
        <v>90</v>
      </c>
      <c r="B168" s="54">
        <v>0.69884169884169889</v>
      </c>
      <c r="C168" s="54">
        <v>0.65759524987629892</v>
      </c>
      <c r="D168" s="54">
        <v>0.69589657110736369</v>
      </c>
      <c r="E168" s="54">
        <v>0.72405770125639835</v>
      </c>
      <c r="F168" s="54">
        <v>0.70827679782903663</v>
      </c>
      <c r="G168" s="54">
        <v>0.70635775862068961</v>
      </c>
      <c r="H168" s="19">
        <v>0.71978293043907249</v>
      </c>
      <c r="I168" s="19">
        <v>0.76014266607222469</v>
      </c>
      <c r="J168" s="19">
        <v>0.7536697247706422</v>
      </c>
      <c r="K168" s="19">
        <v>0.75862068965517238</v>
      </c>
      <c r="L168" s="19">
        <v>0.7997508564310184</v>
      </c>
      <c r="M168" s="19">
        <v>0.81881009615384615</v>
      </c>
      <c r="N168" s="19">
        <v>0.78148667601683031</v>
      </c>
      <c r="O168" s="109">
        <f t="shared" si="27"/>
        <v>5.7428974760431961</v>
      </c>
      <c r="P168" s="109">
        <f t="shared" si="28"/>
        <v>2.7816951246188104</v>
      </c>
      <c r="Q168" s="109">
        <f t="shared" si="29"/>
        <v>-3.7323420137015839</v>
      </c>
    </row>
    <row r="169" spans="1:17" x14ac:dyDescent="0.3">
      <c r="A169" s="117" t="s">
        <v>21</v>
      </c>
      <c r="B169" s="53">
        <v>0.58207343412527002</v>
      </c>
      <c r="C169" s="53">
        <v>0.60578386605783863</v>
      </c>
      <c r="D169" s="53">
        <v>0.6113989637305699</v>
      </c>
      <c r="E169" s="53">
        <v>0.59346938775510205</v>
      </c>
      <c r="F169" s="53">
        <v>0.61041114058355439</v>
      </c>
      <c r="G169" s="53">
        <v>0.61626248216833091</v>
      </c>
      <c r="H169" s="21">
        <v>0.6198019801980198</v>
      </c>
      <c r="I169" s="21">
        <v>0.61574450772986167</v>
      </c>
      <c r="J169" s="21">
        <v>0.61300946891724994</v>
      </c>
      <c r="K169" s="21">
        <v>0.5984009840098401</v>
      </c>
      <c r="L169" s="21">
        <v>0.65089285714285716</v>
      </c>
      <c r="M169" s="21">
        <v>0.65386666666666671</v>
      </c>
      <c r="N169" s="21">
        <v>0.60410139561378529</v>
      </c>
      <c r="O169" s="128">
        <f t="shared" si="27"/>
        <v>1.0632007858683235</v>
      </c>
      <c r="P169" s="128">
        <f t="shared" si="28"/>
        <v>-0.89080733034646586</v>
      </c>
      <c r="Q169" s="128">
        <f t="shared" si="29"/>
        <v>-4.9765271052881417</v>
      </c>
    </row>
    <row r="170" spans="1:17" x14ac:dyDescent="0.3">
      <c r="A170" s="120" t="s">
        <v>89</v>
      </c>
      <c r="B170" s="54">
        <v>0.66871165644171782</v>
      </c>
      <c r="C170" s="54">
        <v>0.66315789473684206</v>
      </c>
      <c r="D170" s="54">
        <v>0.68095238095238098</v>
      </c>
      <c r="E170" s="54">
        <v>0.64</v>
      </c>
      <c r="F170" s="54">
        <v>0.67123287671232879</v>
      </c>
      <c r="G170" s="54">
        <v>0.63324538258575203</v>
      </c>
      <c r="H170" s="19">
        <v>0.71354838709677415</v>
      </c>
      <c r="I170" s="19">
        <v>0.6637806637806638</v>
      </c>
      <c r="J170" s="19">
        <v>0.68318318318318316</v>
      </c>
      <c r="K170" s="19">
        <v>0.6853932584269663</v>
      </c>
      <c r="L170" s="19">
        <v>0.69830508474576269</v>
      </c>
      <c r="M170" s="19">
        <v>0.72122302158273377</v>
      </c>
      <c r="N170" s="19">
        <v>0.65306122448979587</v>
      </c>
      <c r="O170" s="109">
        <f t="shared" si="27"/>
        <v>1.3061224489795853</v>
      </c>
      <c r="P170" s="109">
        <f t="shared" si="28"/>
        <v>-3.0121958693387296</v>
      </c>
      <c r="Q170" s="109">
        <f t="shared" si="29"/>
        <v>-6.8161797092937899</v>
      </c>
    </row>
    <row r="171" spans="1:17" x14ac:dyDescent="0.3">
      <c r="A171" s="120" t="s">
        <v>90</v>
      </c>
      <c r="B171" s="54">
        <v>0.57371225577264651</v>
      </c>
      <c r="C171" s="54">
        <v>0.59966311061201572</v>
      </c>
      <c r="D171" s="54">
        <v>0.6037637219027705</v>
      </c>
      <c r="E171" s="54">
        <v>0.58818181818181814</v>
      </c>
      <c r="F171" s="54">
        <v>0.60389133627019087</v>
      </c>
      <c r="G171" s="54">
        <v>0.61420345489443373</v>
      </c>
      <c r="H171" s="19">
        <v>0.60053050397877983</v>
      </c>
      <c r="I171" s="19">
        <v>0.60786170968505804</v>
      </c>
      <c r="J171" s="19">
        <v>0.60186068702290074</v>
      </c>
      <c r="K171" s="19">
        <v>0.58566392479435958</v>
      </c>
      <c r="L171" s="19">
        <v>0.64370179948586115</v>
      </c>
      <c r="M171" s="19">
        <v>0.64214151534126485</v>
      </c>
      <c r="N171" s="19">
        <v>0.59616021185038071</v>
      </c>
      <c r="O171" s="109">
        <f t="shared" si="27"/>
        <v>0.79783936685625667</v>
      </c>
      <c r="P171" s="109">
        <f t="shared" si="28"/>
        <v>-0.57004751725200364</v>
      </c>
      <c r="Q171" s="109">
        <f t="shared" si="29"/>
        <v>-4.5981303490884144</v>
      </c>
    </row>
    <row r="172" spans="1:17" x14ac:dyDescent="0.3">
      <c r="A172" s="117" t="s">
        <v>38</v>
      </c>
      <c r="B172" s="53">
        <v>0.58728652751423149</v>
      </c>
      <c r="C172" s="53">
        <v>0.63896848137535822</v>
      </c>
      <c r="D172" s="53">
        <v>0.63908045977011496</v>
      </c>
      <c r="E172" s="53">
        <v>0.60754583921015515</v>
      </c>
      <c r="F172" s="53">
        <v>0.59829059829059827</v>
      </c>
      <c r="G172" s="53">
        <v>0.63863080684596574</v>
      </c>
      <c r="H172" s="21">
        <v>0.66877828054298638</v>
      </c>
      <c r="I172" s="21">
        <v>0.70159680638722555</v>
      </c>
      <c r="J172" s="21">
        <v>0.71725688589094994</v>
      </c>
      <c r="K172" s="21">
        <v>0.7057886351566649</v>
      </c>
      <c r="L172" s="21">
        <v>0.73116883116883113</v>
      </c>
      <c r="M172" s="21">
        <v>0.77250996015936257</v>
      </c>
      <c r="N172" s="21">
        <v>0.72354073123797302</v>
      </c>
      <c r="O172" s="128">
        <f t="shared" si="27"/>
        <v>11.599489202781788</v>
      </c>
      <c r="P172" s="128">
        <f t="shared" si="28"/>
        <v>0.62838453470230871</v>
      </c>
      <c r="Q172" s="128">
        <f t="shared" si="29"/>
        <v>-4.8969228921389547</v>
      </c>
    </row>
    <row r="173" spans="1:17" x14ac:dyDescent="0.3">
      <c r="A173" s="120" t="s">
        <v>89</v>
      </c>
      <c r="B173" s="54">
        <v>0.62142857142857144</v>
      </c>
      <c r="C173" s="54">
        <v>0.6312292358803987</v>
      </c>
      <c r="D173" s="54">
        <v>0.63749999999999996</v>
      </c>
      <c r="E173" s="54">
        <v>0.53698630136986303</v>
      </c>
      <c r="F173" s="54">
        <v>0.58012820512820518</v>
      </c>
      <c r="G173" s="54">
        <v>0.66820276497695852</v>
      </c>
      <c r="H173" s="19">
        <v>0.71207430340557276</v>
      </c>
      <c r="I173" s="19">
        <v>0.65158371040723984</v>
      </c>
      <c r="J173" s="19">
        <v>0.6875</v>
      </c>
      <c r="K173" s="19">
        <v>0.66666666666666663</v>
      </c>
      <c r="L173" s="19">
        <v>0.73461538461538467</v>
      </c>
      <c r="M173" s="19">
        <v>0.73529411764705888</v>
      </c>
      <c r="N173" s="19">
        <v>0.73463687150837986</v>
      </c>
      <c r="O173" s="109">
        <f t="shared" si="27"/>
        <v>19.765057013851685</v>
      </c>
      <c r="P173" s="109">
        <f t="shared" si="28"/>
        <v>4.7136871508379858</v>
      </c>
      <c r="Q173" s="109">
        <f t="shared" si="29"/>
        <v>-6.5724613867901294E-2</v>
      </c>
    </row>
    <row r="174" spans="1:17" x14ac:dyDescent="0.3">
      <c r="A174" s="120" t="s">
        <v>90</v>
      </c>
      <c r="B174" s="54">
        <v>0.58205689277899342</v>
      </c>
      <c r="C174" s="54">
        <v>0.6402677077523703</v>
      </c>
      <c r="D174" s="54">
        <v>0.63936651583710402</v>
      </c>
      <c r="E174" s="54">
        <v>0.61796843383245648</v>
      </c>
      <c r="F174" s="54">
        <v>0.60093240093240097</v>
      </c>
      <c r="G174" s="54">
        <v>0.63512035010940915</v>
      </c>
      <c r="H174" s="19">
        <v>0.66136724960254367</v>
      </c>
      <c r="I174" s="19">
        <v>0.70779584969153109</v>
      </c>
      <c r="J174" s="19">
        <v>0.72119669000636533</v>
      </c>
      <c r="K174" s="19">
        <v>0.71030805687203791</v>
      </c>
      <c r="L174" s="19">
        <v>0.73073170731707315</v>
      </c>
      <c r="M174" s="19">
        <v>0.77703306523681859</v>
      </c>
      <c r="N174" s="19">
        <v>0.72210144927536235</v>
      </c>
      <c r="O174" s="109">
        <f t="shared" si="27"/>
        <v>10.413301544290587</v>
      </c>
      <c r="P174" s="109">
        <f t="shared" si="28"/>
        <v>9.0475926899702408E-2</v>
      </c>
      <c r="Q174" s="109">
        <f t="shared" si="29"/>
        <v>-5.4931615961456242</v>
      </c>
    </row>
    <row r="175" spans="1:17" x14ac:dyDescent="0.3">
      <c r="A175" s="117" t="s">
        <v>34</v>
      </c>
      <c r="B175" s="53">
        <v>0.56530369194124652</v>
      </c>
      <c r="C175" s="53">
        <v>0.61870255348516223</v>
      </c>
      <c r="D175" s="53">
        <v>0.59216909216909219</v>
      </c>
      <c r="E175" s="53">
        <v>0.61222939612609195</v>
      </c>
      <c r="F175" s="53">
        <v>0.61438848920863309</v>
      </c>
      <c r="G175" s="53">
        <v>0.66169772256728776</v>
      </c>
      <c r="H175" s="21">
        <v>0.68669676971170546</v>
      </c>
      <c r="I175" s="21">
        <v>0.69672131147540983</v>
      </c>
      <c r="J175" s="21">
        <v>0.72562858403176</v>
      </c>
      <c r="K175" s="21">
        <v>0.71353746978243349</v>
      </c>
      <c r="L175" s="21">
        <v>0.72798677139313761</v>
      </c>
      <c r="M175" s="21">
        <v>0.76067456045927517</v>
      </c>
      <c r="N175" s="21">
        <v>0.73685972547706724</v>
      </c>
      <c r="O175" s="128">
        <f t="shared" si="27"/>
        <v>12.463032935097528</v>
      </c>
      <c r="P175" s="128">
        <f t="shared" si="28"/>
        <v>1.1231141445307236</v>
      </c>
      <c r="Q175" s="128">
        <f t="shared" si="29"/>
        <v>-2.3814834982207933</v>
      </c>
    </row>
    <row r="176" spans="1:17" x14ac:dyDescent="0.3">
      <c r="A176" s="120" t="s">
        <v>89</v>
      </c>
      <c r="B176" s="54">
        <v>0.58827948910593542</v>
      </c>
      <c r="C176" s="54">
        <v>0.64885496183206104</v>
      </c>
      <c r="D176" s="54">
        <v>0.60189274447949526</v>
      </c>
      <c r="E176" s="54">
        <v>0.63385269121813026</v>
      </c>
      <c r="F176" s="54">
        <v>0.64332892998678992</v>
      </c>
      <c r="G176" s="54">
        <v>0.68094534711964549</v>
      </c>
      <c r="H176" s="19">
        <v>0.701120797011208</v>
      </c>
      <c r="I176" s="19">
        <v>0.73369199731002022</v>
      </c>
      <c r="J176" s="19">
        <v>0.73556231003039518</v>
      </c>
      <c r="K176" s="19">
        <v>0.74029451137884872</v>
      </c>
      <c r="L176" s="19">
        <v>0.75052705551651444</v>
      </c>
      <c r="M176" s="19">
        <v>0.77511961722488043</v>
      </c>
      <c r="N176" s="19">
        <v>0.75785990071704357</v>
      </c>
      <c r="O176" s="109">
        <f t="shared" si="27"/>
        <v>12.40072094989133</v>
      </c>
      <c r="P176" s="109">
        <f t="shared" si="28"/>
        <v>2.2297590686648383</v>
      </c>
      <c r="Q176" s="109">
        <f t="shared" si="29"/>
        <v>-1.7259716507836864</v>
      </c>
    </row>
    <row r="177" spans="1:17" x14ac:dyDescent="0.3">
      <c r="A177" s="120" t="s">
        <v>90</v>
      </c>
      <c r="B177" s="54">
        <v>0.53956228956228958</v>
      </c>
      <c r="C177" s="54">
        <v>0.5829562594268477</v>
      </c>
      <c r="D177" s="54">
        <v>0.58032282859338968</v>
      </c>
      <c r="E177" s="54">
        <v>0.58722358722358725</v>
      </c>
      <c r="F177" s="54">
        <v>0.57977883096366511</v>
      </c>
      <c r="G177" s="54">
        <v>0.63713477851083888</v>
      </c>
      <c r="H177" s="19">
        <v>0.66849960722702273</v>
      </c>
      <c r="I177" s="19">
        <v>0.64558139534883718</v>
      </c>
      <c r="J177" s="19">
        <v>0.71188222923238698</v>
      </c>
      <c r="K177" s="19">
        <v>0.67307692307692313</v>
      </c>
      <c r="L177" s="19">
        <v>0.69578313253012047</v>
      </c>
      <c r="M177" s="19">
        <v>0.73901345291479825</v>
      </c>
      <c r="N177" s="19">
        <v>0.70442930153321981</v>
      </c>
      <c r="O177" s="109">
        <f t="shared" si="27"/>
        <v>11.720571430963256</v>
      </c>
      <c r="P177" s="109">
        <f t="shared" si="28"/>
        <v>-0.74529276991671667</v>
      </c>
      <c r="Q177" s="109">
        <f t="shared" si="29"/>
        <v>-3.4584151381578443</v>
      </c>
    </row>
    <row r="178" spans="1:17" x14ac:dyDescent="0.3">
      <c r="A178" s="117" t="s">
        <v>56</v>
      </c>
      <c r="B178" s="53">
        <v>0.58491847826086951</v>
      </c>
      <c r="C178" s="53">
        <v>0.61680458306810948</v>
      </c>
      <c r="D178" s="53">
        <v>0.64679582712369599</v>
      </c>
      <c r="E178" s="53">
        <v>0.59984152139461178</v>
      </c>
      <c r="F178" s="53">
        <v>0.59417808219178081</v>
      </c>
      <c r="G178" s="53">
        <v>0.58247775496235454</v>
      </c>
      <c r="H178" s="21">
        <v>0.58362128541810643</v>
      </c>
      <c r="I178" s="21">
        <v>0.59194630872483223</v>
      </c>
      <c r="J178" s="21">
        <v>0.60227653163709405</v>
      </c>
      <c r="K178" s="21">
        <v>0.6079797340088664</v>
      </c>
      <c r="L178" s="21">
        <v>0.64652462451973458</v>
      </c>
      <c r="M178" s="21">
        <v>0.66718995290423866</v>
      </c>
      <c r="N178" s="21">
        <v>0.62445573294629897</v>
      </c>
      <c r="O178" s="128">
        <f t="shared" si="27"/>
        <v>2.4614211551687193</v>
      </c>
      <c r="P178" s="128">
        <f t="shared" si="28"/>
        <v>2.2179201309204921</v>
      </c>
      <c r="Q178" s="128">
        <f t="shared" si="29"/>
        <v>-4.273421995793969</v>
      </c>
    </row>
    <row r="179" spans="1:17" x14ac:dyDescent="0.3">
      <c r="A179" s="120" t="s">
        <v>89</v>
      </c>
      <c r="B179" s="54">
        <v>0.611353711790393</v>
      </c>
      <c r="C179" s="54">
        <v>0.56837606837606836</v>
      </c>
      <c r="D179" s="54">
        <v>0.64685314685314688</v>
      </c>
      <c r="E179" s="54">
        <v>0.57771260997067453</v>
      </c>
      <c r="F179" s="54">
        <v>0.60477453580901852</v>
      </c>
      <c r="G179" s="54">
        <v>0.60517799352750812</v>
      </c>
      <c r="H179" s="19">
        <v>0.62260127931769726</v>
      </c>
      <c r="I179" s="19">
        <v>0.5646067415730337</v>
      </c>
      <c r="J179" s="19">
        <v>0.64214046822742477</v>
      </c>
      <c r="K179" s="19">
        <v>0.60704607046070458</v>
      </c>
      <c r="L179" s="19">
        <v>0.67253521126760563</v>
      </c>
      <c r="M179" s="19">
        <v>0.7</v>
      </c>
      <c r="N179" s="19">
        <v>0.62647058823529411</v>
      </c>
      <c r="O179" s="109">
        <f t="shared" si="27"/>
        <v>4.8757978264619588</v>
      </c>
      <c r="P179" s="109">
        <f t="shared" si="28"/>
        <v>-1.5669879992130653</v>
      </c>
      <c r="Q179" s="109">
        <f t="shared" si="29"/>
        <v>-7.3529411764705843</v>
      </c>
    </row>
    <row r="180" spans="1:17" x14ac:dyDescent="0.3">
      <c r="A180" s="120" t="s">
        <v>90</v>
      </c>
      <c r="B180" s="54">
        <v>0.58004827031375705</v>
      </c>
      <c r="C180" s="54">
        <v>0.62528047868362002</v>
      </c>
      <c r="D180" s="54">
        <v>0.64678633468442381</v>
      </c>
      <c r="E180" s="54">
        <v>0.60329821346770496</v>
      </c>
      <c r="F180" s="54">
        <v>0.59260715690129773</v>
      </c>
      <c r="G180" s="54">
        <v>0.57979334098737079</v>
      </c>
      <c r="H180" s="19">
        <v>0.57608247422680414</v>
      </c>
      <c r="I180" s="19">
        <v>0.59565548780487809</v>
      </c>
      <c r="J180" s="19">
        <v>0.59784226190476186</v>
      </c>
      <c r="K180" s="19">
        <v>0.60810326281821436</v>
      </c>
      <c r="L180" s="19">
        <v>0.64366033346258245</v>
      </c>
      <c r="M180" s="19">
        <v>0.66346153846153844</v>
      </c>
      <c r="N180" s="19">
        <v>0.6241721854304636</v>
      </c>
      <c r="O180" s="109">
        <f t="shared" si="27"/>
        <v>2.0873971962758642</v>
      </c>
      <c r="P180" s="109">
        <f t="shared" si="28"/>
        <v>2.6329923525701737</v>
      </c>
      <c r="Q180" s="109">
        <f t="shared" si="29"/>
        <v>-3.9289353031074836</v>
      </c>
    </row>
    <row r="181" spans="1:17" x14ac:dyDescent="0.3">
      <c r="A181" s="106" t="s">
        <v>292</v>
      </c>
    </row>
    <row r="182" spans="1:17" s="51" customFormat="1" x14ac:dyDescent="0.3">
      <c r="A182" s="52"/>
      <c r="O182" s="121"/>
      <c r="P182" s="121"/>
      <c r="Q182" s="121"/>
    </row>
    <row r="183" spans="1:17" ht="17.399999999999999" x14ac:dyDescent="0.3">
      <c r="A183" s="13" t="s">
        <v>444</v>
      </c>
      <c r="B183" s="13"/>
      <c r="C183" s="13"/>
      <c r="D183" s="13"/>
      <c r="E183" s="13"/>
      <c r="F183" s="13"/>
      <c r="G183" s="13"/>
    </row>
    <row r="184" spans="1:17" ht="41.4" x14ac:dyDescent="0.3">
      <c r="A184" s="17" t="s">
        <v>98</v>
      </c>
      <c r="B184" s="49">
        <v>2007</v>
      </c>
      <c r="C184" s="49">
        <v>2008</v>
      </c>
      <c r="D184" s="49">
        <v>2009</v>
      </c>
      <c r="E184" s="49">
        <v>2010</v>
      </c>
      <c r="F184" s="49">
        <v>2011</v>
      </c>
      <c r="G184" s="49">
        <v>2012</v>
      </c>
      <c r="H184" s="49">
        <v>2013</v>
      </c>
      <c r="I184" s="49">
        <v>2014</v>
      </c>
      <c r="J184" s="49">
        <v>2015</v>
      </c>
      <c r="K184" s="49">
        <v>2016</v>
      </c>
      <c r="L184" s="49">
        <v>2017</v>
      </c>
      <c r="M184" s="49">
        <v>2018</v>
      </c>
      <c r="N184" s="49">
        <v>2019</v>
      </c>
      <c r="O184" s="125" t="s">
        <v>384</v>
      </c>
      <c r="P184" s="125" t="s">
        <v>385</v>
      </c>
      <c r="Q184" s="125" t="s">
        <v>386</v>
      </c>
    </row>
    <row r="185" spans="1:17" x14ac:dyDescent="0.3">
      <c r="A185" s="117" t="s">
        <v>10</v>
      </c>
      <c r="B185" s="53">
        <v>0.71857923497267762</v>
      </c>
      <c r="C185" s="53">
        <v>0.72655699177438304</v>
      </c>
      <c r="D185" s="53">
        <v>0.72512526843235503</v>
      </c>
      <c r="E185" s="53">
        <v>0.76134221440241301</v>
      </c>
      <c r="F185" s="53">
        <v>0.73559822747415071</v>
      </c>
      <c r="G185" s="53">
        <v>0.73997983362742625</v>
      </c>
      <c r="H185" s="21">
        <v>0.75335048057398135</v>
      </c>
      <c r="I185" s="21">
        <v>0.7538050734312417</v>
      </c>
      <c r="J185" s="21">
        <v>0.76738289069798482</v>
      </c>
      <c r="K185" s="21">
        <v>0.76757369614512472</v>
      </c>
      <c r="L185" s="21">
        <v>0.77612293144208033</v>
      </c>
      <c r="M185" s="21">
        <v>0.78874843411912088</v>
      </c>
      <c r="N185" s="21">
        <v>0.78879502000889279</v>
      </c>
      <c r="O185" s="128">
        <f>(N185-E185)*100</f>
        <v>2.745280560647978</v>
      </c>
      <c r="P185" s="128">
        <f>(N185-J185)*100</f>
        <v>2.1412129310907968</v>
      </c>
      <c r="Q185" s="128">
        <f>(N185-M185)*100</f>
        <v>4.6585889771910693E-3</v>
      </c>
    </row>
    <row r="186" spans="1:17" x14ac:dyDescent="0.3">
      <c r="A186" s="120" t="s">
        <v>89</v>
      </c>
      <c r="B186" s="54">
        <v>0.73219948111847799</v>
      </c>
      <c r="C186" s="54">
        <v>0.74435166994106094</v>
      </c>
      <c r="D186" s="54">
        <v>0.73668341708542717</v>
      </c>
      <c r="E186" s="54">
        <v>0.77402461377323906</v>
      </c>
      <c r="F186" s="54">
        <v>0.75368842210552633</v>
      </c>
      <c r="G186" s="54">
        <v>0.74789708065314198</v>
      </c>
      <c r="H186" s="19">
        <v>0.76793361884368305</v>
      </c>
      <c r="I186" s="19">
        <v>0.77468419695797885</v>
      </c>
      <c r="J186" s="19">
        <v>0.7806201550387597</v>
      </c>
      <c r="K186" s="19">
        <v>0.7919847328244275</v>
      </c>
      <c r="L186" s="19">
        <v>0.78346456692913391</v>
      </c>
      <c r="M186" s="19">
        <v>0.79785177228786253</v>
      </c>
      <c r="N186" s="19">
        <v>0.80114918941104041</v>
      </c>
      <c r="O186" s="109">
        <f t="shared" ref="O186:O244" si="30">(N186-E186)*100</f>
        <v>2.7124575637801351</v>
      </c>
      <c r="P186" s="109">
        <f t="shared" ref="P186:P244" si="31">(N186-J186)*100</f>
        <v>2.0529034372280708</v>
      </c>
      <c r="Q186" s="109">
        <f t="shared" ref="Q186:Q244" si="32">(N186-M186)*100</f>
        <v>0.32974171231778815</v>
      </c>
    </row>
    <row r="187" spans="1:17" x14ac:dyDescent="0.3">
      <c r="A187" s="120" t="s">
        <v>90</v>
      </c>
      <c r="B187" s="54">
        <v>0.70631004933783437</v>
      </c>
      <c r="C187" s="54">
        <v>0.71022983325822442</v>
      </c>
      <c r="D187" s="54">
        <v>0.7146751476601545</v>
      </c>
      <c r="E187" s="54">
        <v>0.74963750604156598</v>
      </c>
      <c r="F187" s="54">
        <v>0.71806060606060607</v>
      </c>
      <c r="G187" s="54">
        <v>0.7317574511819116</v>
      </c>
      <c r="H187" s="19">
        <v>0.73842782799233087</v>
      </c>
      <c r="I187" s="19">
        <v>0.73137635004153978</v>
      </c>
      <c r="J187" s="19">
        <v>0.75324316864476948</v>
      </c>
      <c r="K187" s="19">
        <v>0.74025627335824884</v>
      </c>
      <c r="L187" s="19">
        <v>0.76748971193415638</v>
      </c>
      <c r="M187" s="19">
        <v>0.77847794474066889</v>
      </c>
      <c r="N187" s="19">
        <v>0.77419354838709675</v>
      </c>
      <c r="O187" s="109">
        <f t="shared" si="30"/>
        <v>2.4556042345530771</v>
      </c>
      <c r="P187" s="109">
        <f t="shared" si="31"/>
        <v>2.0950379742327274</v>
      </c>
      <c r="Q187" s="109">
        <f t="shared" si="32"/>
        <v>-0.42843963535721397</v>
      </c>
    </row>
    <row r="188" spans="1:17" x14ac:dyDescent="0.3">
      <c r="A188" s="117" t="s">
        <v>42</v>
      </c>
      <c r="B188" s="53">
        <v>0.80541659479040884</v>
      </c>
      <c r="C188" s="53">
        <v>0.79157532101471972</v>
      </c>
      <c r="D188" s="53">
        <v>0.79544151376146788</v>
      </c>
      <c r="E188" s="53">
        <v>0.83992975820613269</v>
      </c>
      <c r="F188" s="53">
        <v>0.78926568077511472</v>
      </c>
      <c r="G188" s="53">
        <v>0.80566280566280568</v>
      </c>
      <c r="H188" s="21">
        <v>0.80456066427066553</v>
      </c>
      <c r="I188" s="21">
        <v>0.81545644428062414</v>
      </c>
      <c r="J188" s="21">
        <v>0.81006836544437544</v>
      </c>
      <c r="K188" s="21">
        <v>0.81308948700253048</v>
      </c>
      <c r="L188" s="21">
        <v>0.81562099871959026</v>
      </c>
      <c r="M188" s="21">
        <v>0.82237926972909303</v>
      </c>
      <c r="N188" s="21">
        <v>0.82124985453275923</v>
      </c>
      <c r="O188" s="128">
        <f t="shared" si="30"/>
        <v>-1.8679903673373466</v>
      </c>
      <c r="P188" s="128">
        <f t="shared" si="31"/>
        <v>1.1181489088383789</v>
      </c>
      <c r="Q188" s="128">
        <f t="shared" si="32"/>
        <v>-0.1129415196333805</v>
      </c>
    </row>
    <row r="189" spans="1:17" x14ac:dyDescent="0.3">
      <c r="A189" s="120" t="s">
        <v>89</v>
      </c>
      <c r="B189" s="54">
        <v>0.82259414225941418</v>
      </c>
      <c r="C189" s="54">
        <v>0.8123344684071131</v>
      </c>
      <c r="D189" s="54">
        <v>0.81719334012911993</v>
      </c>
      <c r="E189" s="54">
        <v>0.85892798421571848</v>
      </c>
      <c r="F189" s="54">
        <v>0.80765610291810475</v>
      </c>
      <c r="G189" s="54">
        <v>0.82875381626422429</v>
      </c>
      <c r="H189" s="19">
        <v>0.82311937264013946</v>
      </c>
      <c r="I189" s="19">
        <v>0.83499857265201261</v>
      </c>
      <c r="J189" s="19">
        <v>0.83580733111178429</v>
      </c>
      <c r="K189" s="19">
        <v>0.83397365532381995</v>
      </c>
      <c r="L189" s="19">
        <v>0.82357882945953509</v>
      </c>
      <c r="M189" s="19">
        <v>0.84196891191709844</v>
      </c>
      <c r="N189" s="19">
        <v>0.83781439722463136</v>
      </c>
      <c r="O189" s="109">
        <f t="shared" si="30"/>
        <v>-2.1113586991087119</v>
      </c>
      <c r="P189" s="109">
        <f t="shared" si="31"/>
        <v>0.20070661128470668</v>
      </c>
      <c r="Q189" s="109">
        <f t="shared" si="32"/>
        <v>-0.41545146924670817</v>
      </c>
    </row>
    <row r="190" spans="1:17" x14ac:dyDescent="0.3">
      <c r="A190" s="120" t="s">
        <v>90</v>
      </c>
      <c r="B190" s="54">
        <v>0.79336659818021715</v>
      </c>
      <c r="C190" s="54">
        <v>0.7769169115682607</v>
      </c>
      <c r="D190" s="54">
        <v>0.77956855938507319</v>
      </c>
      <c r="E190" s="54">
        <v>0.82668500687757906</v>
      </c>
      <c r="F190" s="54">
        <v>0.77668026626583642</v>
      </c>
      <c r="G190" s="54">
        <v>0.78883495145631066</v>
      </c>
      <c r="H190" s="19">
        <v>0.7907479463899697</v>
      </c>
      <c r="I190" s="19">
        <v>0.80069025021570317</v>
      </c>
      <c r="J190" s="19">
        <v>0.79215851602023613</v>
      </c>
      <c r="K190" s="19">
        <v>0.79801980198019806</v>
      </c>
      <c r="L190" s="19">
        <v>0.80996015936254984</v>
      </c>
      <c r="M190" s="19">
        <v>0.80881180223285487</v>
      </c>
      <c r="N190" s="19">
        <v>0.81008959875340869</v>
      </c>
      <c r="O190" s="109">
        <f t="shared" si="30"/>
        <v>-1.6595408124170374</v>
      </c>
      <c r="P190" s="109">
        <f t="shared" si="31"/>
        <v>1.7931082733172565</v>
      </c>
      <c r="Q190" s="109">
        <f t="shared" si="32"/>
        <v>0.127779652055382</v>
      </c>
    </row>
    <row r="191" spans="1:17" x14ac:dyDescent="0.3">
      <c r="A191" s="117" t="s">
        <v>43</v>
      </c>
      <c r="B191" s="53">
        <v>0.80997572279849928</v>
      </c>
      <c r="C191" s="53">
        <v>0.79568554241858536</v>
      </c>
      <c r="D191" s="53">
        <v>0.79485703319900214</v>
      </c>
      <c r="E191" s="53">
        <v>0.81399376515413924</v>
      </c>
      <c r="F191" s="53">
        <v>0.7801153186847436</v>
      </c>
      <c r="G191" s="53">
        <v>0.76019945602901173</v>
      </c>
      <c r="H191" s="21">
        <v>0.79118520964014527</v>
      </c>
      <c r="I191" s="21">
        <v>0.7938883691923917</v>
      </c>
      <c r="J191" s="21">
        <v>0.81590553421539336</v>
      </c>
      <c r="K191" s="21">
        <v>0.8125</v>
      </c>
      <c r="L191" s="21">
        <v>0.81964847848898215</v>
      </c>
      <c r="M191" s="21">
        <v>0.82738733905579398</v>
      </c>
      <c r="N191" s="21">
        <v>0.82199286442405706</v>
      </c>
      <c r="O191" s="128">
        <f t="shared" si="30"/>
        <v>0.79990992699178198</v>
      </c>
      <c r="P191" s="128">
        <f t="shared" si="31"/>
        <v>0.60873302086636993</v>
      </c>
      <c r="Q191" s="128">
        <f t="shared" si="32"/>
        <v>-0.5394474631736923</v>
      </c>
    </row>
    <row r="192" spans="1:17" x14ac:dyDescent="0.3">
      <c r="A192" s="120" t="s">
        <v>89</v>
      </c>
      <c r="B192" s="54">
        <v>0.82345402114706823</v>
      </c>
      <c r="C192" s="54">
        <v>0.81011479987589208</v>
      </c>
      <c r="D192" s="54">
        <v>0.81087267525035767</v>
      </c>
      <c r="E192" s="54">
        <v>0.83158171308460327</v>
      </c>
      <c r="F192" s="54">
        <v>0.79097387173396672</v>
      </c>
      <c r="G192" s="54">
        <v>0.76811594202898548</v>
      </c>
      <c r="H192" s="19">
        <v>0.81129748396645285</v>
      </c>
      <c r="I192" s="19">
        <v>0.80376028202115157</v>
      </c>
      <c r="J192" s="19">
        <v>0.82576082297471065</v>
      </c>
      <c r="K192" s="19">
        <v>0.82009724473257695</v>
      </c>
      <c r="L192" s="19">
        <v>0.83304514889529302</v>
      </c>
      <c r="M192" s="19">
        <v>0.83963599595551064</v>
      </c>
      <c r="N192" s="19">
        <v>0.832602478551001</v>
      </c>
      <c r="O192" s="109">
        <f t="shared" si="30"/>
        <v>0.10207654663977328</v>
      </c>
      <c r="P192" s="109">
        <f t="shared" si="31"/>
        <v>0.68416555762903508</v>
      </c>
      <c r="Q192" s="109">
        <f t="shared" si="32"/>
        <v>-0.70335174045096371</v>
      </c>
    </row>
    <row r="193" spans="1:17" x14ac:dyDescent="0.3">
      <c r="A193" s="120" t="s">
        <v>90</v>
      </c>
      <c r="B193" s="54">
        <v>0.78014184397163122</v>
      </c>
      <c r="C193" s="54">
        <v>0.76658322903629539</v>
      </c>
      <c r="D193" s="54">
        <v>0.76223776223776218</v>
      </c>
      <c r="E193" s="54">
        <v>0.77997967479674801</v>
      </c>
      <c r="F193" s="54">
        <v>0.75940190303579524</v>
      </c>
      <c r="G193" s="54">
        <v>0.74432334241598552</v>
      </c>
      <c r="H193" s="19">
        <v>0.75049900199600794</v>
      </c>
      <c r="I193" s="19">
        <v>0.77443260768874478</v>
      </c>
      <c r="J193" s="19">
        <v>0.79644519678374948</v>
      </c>
      <c r="K193" s="19">
        <v>0.79682274247491636</v>
      </c>
      <c r="L193" s="19">
        <v>0.79082265398925178</v>
      </c>
      <c r="M193" s="19">
        <v>0.80326563122262051</v>
      </c>
      <c r="N193" s="19">
        <v>0.80061467537456776</v>
      </c>
      <c r="O193" s="109">
        <f t="shared" si="30"/>
        <v>2.0635000577819751</v>
      </c>
      <c r="P193" s="109">
        <f t="shared" si="31"/>
        <v>0.41694785908182874</v>
      </c>
      <c r="Q193" s="109">
        <f t="shared" si="32"/>
        <v>-0.26509558480527495</v>
      </c>
    </row>
    <row r="194" spans="1:17" x14ac:dyDescent="0.3">
      <c r="A194" s="117" t="s">
        <v>41</v>
      </c>
      <c r="B194" s="53">
        <v>0.8089094449853943</v>
      </c>
      <c r="C194" s="53">
        <v>0.80720375848268666</v>
      </c>
      <c r="D194" s="53">
        <v>0.83835834772214102</v>
      </c>
      <c r="E194" s="53">
        <v>0.83354763296317946</v>
      </c>
      <c r="F194" s="53">
        <v>0.79679437918542106</v>
      </c>
      <c r="G194" s="53">
        <v>0.75437459494491255</v>
      </c>
      <c r="H194" s="21">
        <v>0.82193308550185873</v>
      </c>
      <c r="I194" s="21">
        <v>0.82590565545999484</v>
      </c>
      <c r="J194" s="21">
        <v>0.83369476822987254</v>
      </c>
      <c r="K194" s="21">
        <v>0.83319881624966374</v>
      </c>
      <c r="L194" s="21">
        <v>0.83152627189324435</v>
      </c>
      <c r="M194" s="21">
        <v>0.83159669016242721</v>
      </c>
      <c r="N194" s="21">
        <v>0.84634840341447992</v>
      </c>
      <c r="O194" s="128">
        <f t="shared" si="30"/>
        <v>1.2800770451300458</v>
      </c>
      <c r="P194" s="128">
        <f t="shared" si="31"/>
        <v>1.2653635184607381</v>
      </c>
      <c r="Q194" s="128">
        <f t="shared" si="32"/>
        <v>1.4751713252052712</v>
      </c>
    </row>
    <row r="195" spans="1:17" x14ac:dyDescent="0.3">
      <c r="A195" s="120" t="s">
        <v>89</v>
      </c>
      <c r="B195" s="54">
        <v>0.8191671420422133</v>
      </c>
      <c r="C195" s="54">
        <v>0.81049382716049378</v>
      </c>
      <c r="D195" s="54">
        <v>0.84314970630258768</v>
      </c>
      <c r="E195" s="54">
        <v>0.84186704384724187</v>
      </c>
      <c r="F195" s="54">
        <v>0.80429849152316113</v>
      </c>
      <c r="G195" s="54">
        <v>0.76147875279568478</v>
      </c>
      <c r="H195" s="19">
        <v>0.8268761439902379</v>
      </c>
      <c r="I195" s="19">
        <v>0.83476708326570359</v>
      </c>
      <c r="J195" s="19">
        <v>0.84033469945355188</v>
      </c>
      <c r="K195" s="19">
        <v>0.83858531679517267</v>
      </c>
      <c r="L195" s="19">
        <v>0.84146981627296591</v>
      </c>
      <c r="M195" s="19">
        <v>0.83550613496932513</v>
      </c>
      <c r="N195" s="19">
        <v>0.85448127083741909</v>
      </c>
      <c r="O195" s="109">
        <f t="shared" si="30"/>
        <v>1.2614226990177224</v>
      </c>
      <c r="P195" s="109">
        <f t="shared" si="31"/>
        <v>1.4146571383867212</v>
      </c>
      <c r="Q195" s="109">
        <f t="shared" si="32"/>
        <v>1.8975135868093962</v>
      </c>
    </row>
    <row r="196" spans="1:17" x14ac:dyDescent="0.3">
      <c r="A196" s="120" t="s">
        <v>90</v>
      </c>
      <c r="B196" s="54">
        <v>0.74916943521594681</v>
      </c>
      <c r="C196" s="54">
        <v>0.78917700112739575</v>
      </c>
      <c r="D196" s="54">
        <v>0.81382113821138213</v>
      </c>
      <c r="E196" s="54">
        <v>0.79393939393939394</v>
      </c>
      <c r="F196" s="54">
        <v>0.76205191594561184</v>
      </c>
      <c r="G196" s="54">
        <v>0.72178636089318049</v>
      </c>
      <c r="H196" s="19">
        <v>0.80052840158520477</v>
      </c>
      <c r="I196" s="19">
        <v>0.78982154659616655</v>
      </c>
      <c r="J196" s="19">
        <v>0.80814717477003939</v>
      </c>
      <c r="K196" s="19">
        <v>0.81130790190735691</v>
      </c>
      <c r="L196" s="19">
        <v>0.7931034482758621</v>
      </c>
      <c r="M196" s="19">
        <v>0.81603053435114503</v>
      </c>
      <c r="N196" s="19">
        <v>0.8125509372453138</v>
      </c>
      <c r="O196" s="109">
        <f t="shared" si="30"/>
        <v>1.8611543305919853</v>
      </c>
      <c r="P196" s="109">
        <f t="shared" si="31"/>
        <v>0.44037624752744087</v>
      </c>
      <c r="Q196" s="109">
        <f t="shared" si="32"/>
        <v>-0.34795971058312336</v>
      </c>
    </row>
    <row r="197" spans="1:17" x14ac:dyDescent="0.3">
      <c r="A197" s="117" t="s">
        <v>45</v>
      </c>
      <c r="B197" s="53">
        <v>0.80288310874334068</v>
      </c>
      <c r="C197" s="53">
        <v>0.79563953488372097</v>
      </c>
      <c r="D197" s="53">
        <v>0.78300921187308081</v>
      </c>
      <c r="E197" s="53">
        <v>0.8322815533980582</v>
      </c>
      <c r="F197" s="53">
        <v>0.79765807962529278</v>
      </c>
      <c r="G197" s="53">
        <v>0.83079172759557129</v>
      </c>
      <c r="H197" s="21">
        <v>0.79436879759981538</v>
      </c>
      <c r="I197" s="21">
        <v>0.80532834774480022</v>
      </c>
      <c r="J197" s="21">
        <v>0.81091753774680608</v>
      </c>
      <c r="K197" s="21">
        <v>0.82467097925496324</v>
      </c>
      <c r="L197" s="21">
        <v>0.83622305529522023</v>
      </c>
      <c r="M197" s="21">
        <v>0.81341252165305622</v>
      </c>
      <c r="N197" s="21">
        <v>0.83915241993739464</v>
      </c>
      <c r="O197" s="128">
        <f t="shared" si="30"/>
        <v>0.68708665393364399</v>
      </c>
      <c r="P197" s="128">
        <f t="shared" si="31"/>
        <v>2.8234882190588562</v>
      </c>
      <c r="Q197" s="128">
        <f t="shared" si="32"/>
        <v>2.5739898284338425</v>
      </c>
    </row>
    <row r="198" spans="1:17" x14ac:dyDescent="0.3">
      <c r="A198" s="120" t="s">
        <v>89</v>
      </c>
      <c r="B198" s="54">
        <v>0.83414043583535114</v>
      </c>
      <c r="C198" s="54">
        <v>0.81655480984340045</v>
      </c>
      <c r="D198" s="54">
        <v>0.79945553539019965</v>
      </c>
      <c r="E198" s="54">
        <v>0.86787564766839376</v>
      </c>
      <c r="F198" s="54">
        <v>0.82717041800643087</v>
      </c>
      <c r="G198" s="54">
        <v>0.85088339222614839</v>
      </c>
      <c r="H198" s="19">
        <v>0.83126934984520129</v>
      </c>
      <c r="I198" s="19">
        <v>0.82515337423312884</v>
      </c>
      <c r="J198" s="19">
        <v>0.8372445117335352</v>
      </c>
      <c r="K198" s="19">
        <v>0.84206748025843503</v>
      </c>
      <c r="L198" s="19">
        <v>0.85652173913043483</v>
      </c>
      <c r="M198" s="19">
        <v>0.81172839506172845</v>
      </c>
      <c r="N198" s="19">
        <v>0.84598046581517661</v>
      </c>
      <c r="O198" s="109">
        <f t="shared" si="30"/>
        <v>-2.1895181853217149</v>
      </c>
      <c r="P198" s="109">
        <f t="shared" si="31"/>
        <v>0.87359540816414061</v>
      </c>
      <c r="Q198" s="109">
        <f t="shared" si="32"/>
        <v>3.4252070753448161</v>
      </c>
    </row>
    <row r="199" spans="1:17" x14ac:dyDescent="0.3">
      <c r="A199" s="120" t="s">
        <v>90</v>
      </c>
      <c r="B199" s="54">
        <v>0.7919661733615222</v>
      </c>
      <c r="C199" s="54">
        <v>0.78829536527886879</v>
      </c>
      <c r="D199" s="54">
        <v>0.77655024946543116</v>
      </c>
      <c r="E199" s="54">
        <v>0.81836596893990543</v>
      </c>
      <c r="F199" s="54">
        <v>0.78552544613350961</v>
      </c>
      <c r="G199" s="54">
        <v>0.8223606168446026</v>
      </c>
      <c r="H199" s="19">
        <v>0.77869121999342317</v>
      </c>
      <c r="I199" s="19">
        <v>0.79663865546218482</v>
      </c>
      <c r="J199" s="19">
        <v>0.79926273458445041</v>
      </c>
      <c r="K199" s="19">
        <v>0.81682847896440125</v>
      </c>
      <c r="L199" s="19">
        <v>0.82652354570637121</v>
      </c>
      <c r="M199" s="19">
        <v>0.81420765027322406</v>
      </c>
      <c r="N199" s="19">
        <v>0.83593196314670448</v>
      </c>
      <c r="O199" s="109">
        <f t="shared" si="30"/>
        <v>1.7565994206799052</v>
      </c>
      <c r="P199" s="109">
        <f t="shared" si="31"/>
        <v>3.6669228562254075</v>
      </c>
      <c r="Q199" s="109">
        <f t="shared" si="32"/>
        <v>2.1724312873480423</v>
      </c>
    </row>
    <row r="200" spans="1:17" x14ac:dyDescent="0.3">
      <c r="A200" s="117" t="s">
        <v>52</v>
      </c>
      <c r="B200" s="53">
        <v>0.84809188588366058</v>
      </c>
      <c r="C200" s="53">
        <v>0.84250837721397798</v>
      </c>
      <c r="D200" s="53">
        <v>0.86084788029925186</v>
      </c>
      <c r="E200" s="53">
        <v>0.87069468768242853</v>
      </c>
      <c r="F200" s="53">
        <v>0.73325138291333747</v>
      </c>
      <c r="G200" s="53">
        <v>0.82473604826545999</v>
      </c>
      <c r="H200" s="21">
        <v>0.83372984403912243</v>
      </c>
      <c r="I200" s="21">
        <v>0.85295656724228153</v>
      </c>
      <c r="J200" s="21">
        <v>0.86731919521479062</v>
      </c>
      <c r="K200" s="21">
        <v>0.8670338316286389</v>
      </c>
      <c r="L200" s="21">
        <v>0.84768599882835383</v>
      </c>
      <c r="M200" s="21">
        <v>0.84369652025099828</v>
      </c>
      <c r="N200" s="21">
        <v>0.88000971581248477</v>
      </c>
      <c r="O200" s="128">
        <f t="shared" si="30"/>
        <v>0.93150281300562465</v>
      </c>
      <c r="P200" s="128">
        <f t="shared" si="31"/>
        <v>1.2690520597694155</v>
      </c>
      <c r="Q200" s="128">
        <f t="shared" si="32"/>
        <v>3.6313195561486489</v>
      </c>
    </row>
    <row r="201" spans="1:17" x14ac:dyDescent="0.3">
      <c r="A201" s="120" t="s">
        <v>89</v>
      </c>
      <c r="B201" s="54">
        <v>0.81802721088435371</v>
      </c>
      <c r="C201" s="54">
        <v>0.85306122448979593</v>
      </c>
      <c r="D201" s="54">
        <v>0.85685483870967738</v>
      </c>
      <c r="E201" s="54">
        <v>0.84362139917695478</v>
      </c>
      <c r="F201" s="54">
        <v>0.67685589519650657</v>
      </c>
      <c r="G201" s="54">
        <v>0.82754010695187163</v>
      </c>
      <c r="H201" s="19">
        <v>0.80843785632839227</v>
      </c>
      <c r="I201" s="19">
        <v>0.85493827160493829</v>
      </c>
      <c r="J201" s="19">
        <v>0.85760171306209854</v>
      </c>
      <c r="K201" s="19">
        <v>0.86986301369863017</v>
      </c>
      <c r="L201" s="19">
        <v>0.85488958990536279</v>
      </c>
      <c r="M201" s="19">
        <v>0.830078125</v>
      </c>
      <c r="N201" s="19">
        <v>0.87445887445887449</v>
      </c>
      <c r="O201" s="109">
        <f t="shared" si="30"/>
        <v>3.0837475281919713</v>
      </c>
      <c r="P201" s="109">
        <f t="shared" si="31"/>
        <v>1.6857161396775955</v>
      </c>
      <c r="Q201" s="109">
        <f t="shared" si="32"/>
        <v>4.4380749458874487</v>
      </c>
    </row>
    <row r="202" spans="1:17" x14ac:dyDescent="0.3">
      <c r="A202" s="120" t="s">
        <v>90</v>
      </c>
      <c r="B202" s="54">
        <v>0.8564661297963051</v>
      </c>
      <c r="C202" s="54">
        <v>0.83927454659161971</v>
      </c>
      <c r="D202" s="54">
        <v>0.86216037110669319</v>
      </c>
      <c r="E202" s="54">
        <v>0.87801260659992586</v>
      </c>
      <c r="F202" s="54">
        <v>0.7483443708609272</v>
      </c>
      <c r="G202" s="54">
        <v>0.82391897156213478</v>
      </c>
      <c r="H202" s="19">
        <v>0.8413626978664831</v>
      </c>
      <c r="I202" s="19">
        <v>0.85228070175438597</v>
      </c>
      <c r="J202" s="19">
        <v>0.87062682215743437</v>
      </c>
      <c r="K202" s="19">
        <v>0.86599785023289144</v>
      </c>
      <c r="L202" s="19">
        <v>0.84490458790093381</v>
      </c>
      <c r="M202" s="19">
        <v>0.84931506849315064</v>
      </c>
      <c r="N202" s="19">
        <v>0.88217420661715062</v>
      </c>
      <c r="O202" s="109">
        <f t="shared" si="30"/>
        <v>0.41616000172247647</v>
      </c>
      <c r="P202" s="109">
        <f t="shared" si="31"/>
        <v>1.1547384459716259</v>
      </c>
      <c r="Q202" s="109">
        <f t="shared" si="32"/>
        <v>3.2859138123999987</v>
      </c>
    </row>
    <row r="203" spans="1:17" x14ac:dyDescent="0.3">
      <c r="A203" s="117" t="s">
        <v>44</v>
      </c>
      <c r="B203" s="53">
        <v>0.75637522768670307</v>
      </c>
      <c r="C203" s="53">
        <v>0.77696944502182497</v>
      </c>
      <c r="D203" s="53">
        <v>0.77112555593568255</v>
      </c>
      <c r="E203" s="53">
        <v>0.77496603260869568</v>
      </c>
      <c r="F203" s="53">
        <v>0.74065934065934069</v>
      </c>
      <c r="G203" s="53">
        <v>0.70749128919860627</v>
      </c>
      <c r="H203" s="21">
        <v>0.71413524331156519</v>
      </c>
      <c r="I203" s="21">
        <v>0.75281448849730792</v>
      </c>
      <c r="J203" s="21">
        <v>0.75970377936670075</v>
      </c>
      <c r="K203" s="21">
        <v>0.75360230547550433</v>
      </c>
      <c r="L203" s="21">
        <v>0.78098591549295771</v>
      </c>
      <c r="M203" s="21">
        <v>0.78326180257510725</v>
      </c>
      <c r="N203" s="21">
        <v>0.8007237012147842</v>
      </c>
      <c r="O203" s="128">
        <f t="shared" si="30"/>
        <v>2.5757668606088524</v>
      </c>
      <c r="P203" s="128">
        <f t="shared" si="31"/>
        <v>4.1019921848083456</v>
      </c>
      <c r="Q203" s="128">
        <f t="shared" si="32"/>
        <v>1.7461898639676954</v>
      </c>
    </row>
    <row r="204" spans="1:17" x14ac:dyDescent="0.3">
      <c r="A204" s="120" t="s">
        <v>89</v>
      </c>
      <c r="B204" s="54">
        <v>0.76945729911653349</v>
      </c>
      <c r="C204" s="54">
        <v>0.78055555555555556</v>
      </c>
      <c r="D204" s="54">
        <v>0.77726675427069647</v>
      </c>
      <c r="E204" s="54">
        <v>0.7781124497991968</v>
      </c>
      <c r="F204" s="54">
        <v>0.74264705882352944</v>
      </c>
      <c r="G204" s="54">
        <v>0.71011470281543276</v>
      </c>
      <c r="H204" s="19">
        <v>0.71013322567622128</v>
      </c>
      <c r="I204" s="19">
        <v>0.75527426160337552</v>
      </c>
      <c r="J204" s="19">
        <v>0.76439283986453799</v>
      </c>
      <c r="K204" s="19">
        <v>0.75491949910554557</v>
      </c>
      <c r="L204" s="19">
        <v>0.78154917319408179</v>
      </c>
      <c r="M204" s="19">
        <v>0.78555406011664419</v>
      </c>
      <c r="N204" s="19">
        <v>0.80309845077461273</v>
      </c>
      <c r="O204" s="109">
        <f t="shared" si="30"/>
        <v>2.4986000975415923</v>
      </c>
      <c r="P204" s="109">
        <f t="shared" si="31"/>
        <v>3.8705610910074739</v>
      </c>
      <c r="Q204" s="109">
        <f t="shared" si="32"/>
        <v>1.7544390657968534</v>
      </c>
    </row>
    <row r="205" spans="1:17" x14ac:dyDescent="0.3">
      <c r="A205" s="120" t="s">
        <v>90</v>
      </c>
      <c r="B205" s="54">
        <v>0.74094292803970219</v>
      </c>
      <c r="C205" s="54">
        <v>0.77302487996508074</v>
      </c>
      <c r="D205" s="54">
        <v>0.76445396145610278</v>
      </c>
      <c r="E205" s="54">
        <v>0.77172413793103445</v>
      </c>
      <c r="F205" s="54">
        <v>0.73862470065001706</v>
      </c>
      <c r="G205" s="54">
        <v>0.70485504715333569</v>
      </c>
      <c r="H205" s="19">
        <v>0.71850220264317177</v>
      </c>
      <c r="I205" s="19">
        <v>0.75012800819252434</v>
      </c>
      <c r="J205" s="19">
        <v>0.75446187128177389</v>
      </c>
      <c r="K205" s="19">
        <v>0.75207468879668049</v>
      </c>
      <c r="L205" s="19">
        <v>0.78032619775739043</v>
      </c>
      <c r="M205" s="19">
        <v>0.78066157760814248</v>
      </c>
      <c r="N205" s="19">
        <v>0.79817987152034264</v>
      </c>
      <c r="O205" s="109">
        <f t="shared" si="30"/>
        <v>2.6455733589308195</v>
      </c>
      <c r="P205" s="109">
        <f t="shared" si="31"/>
        <v>4.3718000238568759</v>
      </c>
      <c r="Q205" s="109">
        <f t="shared" si="32"/>
        <v>1.7518293912200167</v>
      </c>
    </row>
    <row r="206" spans="1:17" x14ac:dyDescent="0.3">
      <c r="A206" s="117" t="s">
        <v>33</v>
      </c>
      <c r="B206" s="53">
        <v>0.73421926910299007</v>
      </c>
      <c r="C206" s="53">
        <v>0.78871147419235055</v>
      </c>
      <c r="D206" s="53">
        <v>0.77611940298507465</v>
      </c>
      <c r="E206" s="53">
        <v>0.79099969797644221</v>
      </c>
      <c r="F206" s="53">
        <v>0.74090505767524406</v>
      </c>
      <c r="G206" s="53">
        <v>0.75624797143784483</v>
      </c>
      <c r="H206" s="21">
        <v>0.73775727466288143</v>
      </c>
      <c r="I206" s="21">
        <v>0.75941915227629508</v>
      </c>
      <c r="J206" s="21">
        <v>0.73423259205249725</v>
      </c>
      <c r="K206" s="21">
        <v>0.7885447885447886</v>
      </c>
      <c r="L206" s="21">
        <v>0.79052443384982118</v>
      </c>
      <c r="M206" s="21">
        <v>0.77446262431825474</v>
      </c>
      <c r="N206" s="21">
        <v>0.77236842105263159</v>
      </c>
      <c r="O206" s="128">
        <f t="shared" si="30"/>
        <v>-1.8631276923810614</v>
      </c>
      <c r="P206" s="128">
        <f t="shared" si="31"/>
        <v>3.8135829000134347</v>
      </c>
      <c r="Q206" s="128">
        <f t="shared" si="32"/>
        <v>-0.20942032656231513</v>
      </c>
    </row>
    <row r="207" spans="1:17" x14ac:dyDescent="0.3">
      <c r="A207" s="120" t="s">
        <v>89</v>
      </c>
      <c r="B207" s="54">
        <v>0.74206672091130998</v>
      </c>
      <c r="C207" s="54">
        <v>0.79392824287028518</v>
      </c>
      <c r="D207" s="54">
        <v>0.78708133971291872</v>
      </c>
      <c r="E207" s="54">
        <v>0.80052990158970472</v>
      </c>
      <c r="F207" s="54">
        <v>0.75693923480870218</v>
      </c>
      <c r="G207" s="54">
        <v>0.76737530662305808</v>
      </c>
      <c r="H207" s="19">
        <v>0.7529843893480257</v>
      </c>
      <c r="I207" s="19">
        <v>0.77228232869654823</v>
      </c>
      <c r="J207" s="19">
        <v>0.73522568636575147</v>
      </c>
      <c r="K207" s="19">
        <v>0.80212314225053083</v>
      </c>
      <c r="L207" s="19">
        <v>0.80274704311331557</v>
      </c>
      <c r="M207" s="19">
        <v>0.79298969072164949</v>
      </c>
      <c r="N207" s="19">
        <v>0.77570480928689889</v>
      </c>
      <c r="O207" s="109">
        <f t="shared" si="30"/>
        <v>-2.4825092302805829</v>
      </c>
      <c r="P207" s="109">
        <f t="shared" si="31"/>
        <v>4.0479122921147415</v>
      </c>
      <c r="Q207" s="109">
        <f t="shared" si="32"/>
        <v>-1.7284881434750599</v>
      </c>
    </row>
    <row r="208" spans="1:17" x14ac:dyDescent="0.3">
      <c r="A208" s="120" t="s">
        <v>90</v>
      </c>
      <c r="B208" s="54">
        <v>0.69927536231884058</v>
      </c>
      <c r="C208" s="54">
        <v>0.76685934489402696</v>
      </c>
      <c r="D208" s="54">
        <v>0.73322932917316697</v>
      </c>
      <c r="E208" s="54">
        <v>0.75336322869955152</v>
      </c>
      <c r="F208" s="54">
        <v>0.68111888111888108</v>
      </c>
      <c r="G208" s="54">
        <v>0.71338582677165352</v>
      </c>
      <c r="H208" s="19">
        <v>0.68593749999999998</v>
      </c>
      <c r="I208" s="19">
        <v>0.71828665568369032</v>
      </c>
      <c r="J208" s="19">
        <v>0.73063973063973064</v>
      </c>
      <c r="K208" s="19">
        <v>0.73919753086419748</v>
      </c>
      <c r="L208" s="19">
        <v>0.74693877551020404</v>
      </c>
      <c r="M208" s="19">
        <v>0.70953757225433522</v>
      </c>
      <c r="N208" s="19">
        <v>0.75955414012738853</v>
      </c>
      <c r="O208" s="109">
        <f t="shared" si="30"/>
        <v>0.61909114278370092</v>
      </c>
      <c r="P208" s="109">
        <f t="shared" si="31"/>
        <v>2.8914409487657888</v>
      </c>
      <c r="Q208" s="109">
        <f t="shared" si="32"/>
        <v>5.0016567873053308</v>
      </c>
    </row>
    <row r="209" spans="1:17" x14ac:dyDescent="0.3">
      <c r="A209" s="117" t="s">
        <v>53</v>
      </c>
      <c r="B209" s="53">
        <v>0.78910614525139666</v>
      </c>
      <c r="C209" s="53">
        <v>0.80318471337579622</v>
      </c>
      <c r="D209" s="53">
        <v>0.80625383200490497</v>
      </c>
      <c r="E209" s="53">
        <v>0.82677165354330706</v>
      </c>
      <c r="F209" s="53">
        <v>0.77850326469110998</v>
      </c>
      <c r="G209" s="53">
        <v>0.8</v>
      </c>
      <c r="H209" s="21">
        <v>0.81923572348647489</v>
      </c>
      <c r="I209" s="21">
        <v>0.80061215566243993</v>
      </c>
      <c r="J209" s="21">
        <v>0.81769547325102876</v>
      </c>
      <c r="K209" s="21">
        <v>0.85112248916896416</v>
      </c>
      <c r="L209" s="21">
        <v>0.85034272658035037</v>
      </c>
      <c r="M209" s="21">
        <v>0.85911903895158359</v>
      </c>
      <c r="N209" s="21">
        <v>0.85587818696883855</v>
      </c>
      <c r="O209" s="128">
        <f t="shared" si="30"/>
        <v>2.9106533425531489</v>
      </c>
      <c r="P209" s="128">
        <f t="shared" si="31"/>
        <v>3.8182713717809791</v>
      </c>
      <c r="Q209" s="128">
        <f t="shared" si="32"/>
        <v>-0.3240851982745041</v>
      </c>
    </row>
    <row r="210" spans="1:17" x14ac:dyDescent="0.3">
      <c r="A210" s="120" t="s">
        <v>89</v>
      </c>
      <c r="B210" s="54">
        <v>0.78514285714285714</v>
      </c>
      <c r="C210" s="54">
        <v>0.80901287553648071</v>
      </c>
      <c r="D210" s="54">
        <v>0.7978494623655914</v>
      </c>
      <c r="E210" s="54">
        <v>0.82638215324927256</v>
      </c>
      <c r="F210" s="54">
        <v>0.76703111858704798</v>
      </c>
      <c r="G210" s="54">
        <v>0.78939929328621905</v>
      </c>
      <c r="H210" s="19">
        <v>0.83129935391241927</v>
      </c>
      <c r="I210" s="19">
        <v>0.79841612670986317</v>
      </c>
      <c r="J210" s="19">
        <v>0.82211858760826118</v>
      </c>
      <c r="K210" s="19">
        <v>0.84937786509495738</v>
      </c>
      <c r="L210" s="19">
        <v>0.85022026431718056</v>
      </c>
      <c r="M210" s="19">
        <v>0.85310054184226369</v>
      </c>
      <c r="N210" s="19">
        <v>0.84701055099648304</v>
      </c>
      <c r="O210" s="109">
        <f t="shared" si="30"/>
        <v>2.0628397747210481</v>
      </c>
      <c r="P210" s="109">
        <f t="shared" si="31"/>
        <v>2.489196338822186</v>
      </c>
      <c r="Q210" s="109">
        <f t="shared" si="32"/>
        <v>-0.60899908457806573</v>
      </c>
    </row>
    <row r="211" spans="1:17" x14ac:dyDescent="0.3">
      <c r="A211" s="120" t="s">
        <v>90</v>
      </c>
      <c r="B211" s="54">
        <v>0.79533213644524237</v>
      </c>
      <c r="C211" s="54">
        <v>0.79467084639498431</v>
      </c>
      <c r="D211" s="54">
        <v>0.81740370898716119</v>
      </c>
      <c r="E211" s="54">
        <v>0.82730923694779113</v>
      </c>
      <c r="F211" s="54">
        <v>0.79551122194513713</v>
      </c>
      <c r="G211" s="54">
        <v>0.81657458563535912</v>
      </c>
      <c r="H211" s="19">
        <v>0.80128205128205132</v>
      </c>
      <c r="I211" s="19">
        <v>0.80400890868596886</v>
      </c>
      <c r="J211" s="19">
        <v>0.81054897739504839</v>
      </c>
      <c r="K211" s="19">
        <v>0.85375494071146241</v>
      </c>
      <c r="L211" s="19">
        <v>0.85053037608486015</v>
      </c>
      <c r="M211" s="19">
        <v>0.86832412523020253</v>
      </c>
      <c r="N211" s="19">
        <v>0.86940966010733456</v>
      </c>
      <c r="O211" s="109">
        <f t="shared" si="30"/>
        <v>4.2100423159543432</v>
      </c>
      <c r="P211" s="109">
        <f t="shared" si="31"/>
        <v>5.8860682712286172</v>
      </c>
      <c r="Q211" s="109">
        <f t="shared" si="32"/>
        <v>0.10855348771320328</v>
      </c>
    </row>
    <row r="212" spans="1:17" x14ac:dyDescent="0.3">
      <c r="A212" s="117" t="s">
        <v>47</v>
      </c>
      <c r="B212" s="53">
        <v>0.8183556405353728</v>
      </c>
      <c r="C212" s="53">
        <v>0.78979282465891865</v>
      </c>
      <c r="D212" s="53">
        <v>0.79959919839679361</v>
      </c>
      <c r="E212" s="53">
        <v>0.80269814502529513</v>
      </c>
      <c r="F212" s="53">
        <v>0.75090799031476996</v>
      </c>
      <c r="G212" s="53">
        <v>0.73120665742024971</v>
      </c>
      <c r="H212" s="21">
        <v>0.75096277278562262</v>
      </c>
      <c r="I212" s="21">
        <v>0.75946034879894697</v>
      </c>
      <c r="J212" s="21">
        <v>0.7585868498527969</v>
      </c>
      <c r="K212" s="21">
        <v>0.76018957345971561</v>
      </c>
      <c r="L212" s="21">
        <v>0.78709864043968758</v>
      </c>
      <c r="M212" s="21">
        <v>0.76627402355858654</v>
      </c>
      <c r="N212" s="21">
        <v>0.74202898550724639</v>
      </c>
      <c r="O212" s="128">
        <f t="shared" si="30"/>
        <v>-6.0669159518048748</v>
      </c>
      <c r="P212" s="128">
        <f t="shared" si="31"/>
        <v>-1.655786434555051</v>
      </c>
      <c r="Q212" s="128">
        <f t="shared" si="32"/>
        <v>-2.4245038051340151</v>
      </c>
    </row>
    <row r="213" spans="1:17" x14ac:dyDescent="0.3">
      <c r="A213" s="120" t="s">
        <v>89</v>
      </c>
      <c r="B213" s="54">
        <v>0.82442196531791911</v>
      </c>
      <c r="C213" s="54">
        <v>0.8009153318077803</v>
      </c>
      <c r="D213" s="54">
        <v>0.80172413793103448</v>
      </c>
      <c r="E213" s="54">
        <v>0.80508474576271183</v>
      </c>
      <c r="F213" s="54">
        <v>0.76109215017064846</v>
      </c>
      <c r="G213" s="54">
        <v>0.73896713615023479</v>
      </c>
      <c r="H213" s="19">
        <v>0.75683558148013119</v>
      </c>
      <c r="I213" s="19">
        <v>0.76457399103139012</v>
      </c>
      <c r="J213" s="19">
        <v>0.76710280373831774</v>
      </c>
      <c r="K213" s="19">
        <v>0.76581818181818184</v>
      </c>
      <c r="L213" s="19">
        <v>0.79292929292929293</v>
      </c>
      <c r="M213" s="19">
        <v>0.76835116193286612</v>
      </c>
      <c r="N213" s="19">
        <v>0.75416301489921123</v>
      </c>
      <c r="O213" s="109">
        <f t="shared" si="30"/>
        <v>-5.0921730863500603</v>
      </c>
      <c r="P213" s="109">
        <f t="shared" si="31"/>
        <v>-1.2939788839106514</v>
      </c>
      <c r="Q213" s="109">
        <f t="shared" si="32"/>
        <v>-1.4188147033654896</v>
      </c>
    </row>
    <row r="214" spans="1:17" x14ac:dyDescent="0.3">
      <c r="A214" s="120" t="s">
        <v>90</v>
      </c>
      <c r="B214" s="54">
        <v>0.77297297297297296</v>
      </c>
      <c r="C214" s="54">
        <v>0.7056277056277056</v>
      </c>
      <c r="D214" s="54">
        <v>0.78350515463917525</v>
      </c>
      <c r="E214" s="54">
        <v>0.78590785907859073</v>
      </c>
      <c r="F214" s="54">
        <v>0.67112299465240643</v>
      </c>
      <c r="G214" s="54">
        <v>0.67073170731707321</v>
      </c>
      <c r="H214" s="19">
        <v>0.70777479892761397</v>
      </c>
      <c r="I214" s="19">
        <v>0.721763085399449</v>
      </c>
      <c r="J214" s="19">
        <v>0.69895287958115182</v>
      </c>
      <c r="K214" s="19">
        <v>0.72289156626506024</v>
      </c>
      <c r="L214" s="19">
        <v>0.75154004106776184</v>
      </c>
      <c r="M214" s="19">
        <v>0.75533980582524274</v>
      </c>
      <c r="N214" s="19">
        <v>0.68410041841004188</v>
      </c>
      <c r="O214" s="109">
        <f t="shared" si="30"/>
        <v>-10.180744066854885</v>
      </c>
      <c r="P214" s="109">
        <f t="shared" si="31"/>
        <v>-1.4852461171109943</v>
      </c>
      <c r="Q214" s="109">
        <f t="shared" si="32"/>
        <v>-7.1239387415200861</v>
      </c>
    </row>
    <row r="215" spans="1:17" x14ac:dyDescent="0.3">
      <c r="A215" s="117" t="s">
        <v>63</v>
      </c>
      <c r="B215" s="53">
        <v>0.73165340406719714</v>
      </c>
      <c r="C215" s="53">
        <v>0.73123185400248858</v>
      </c>
      <c r="D215" s="53">
        <v>0.7519766957969205</v>
      </c>
      <c r="E215" s="53">
        <v>0.74043261231281199</v>
      </c>
      <c r="F215" s="53">
        <v>0.73406966864910794</v>
      </c>
      <c r="G215" s="53">
        <v>0.74420529801324509</v>
      </c>
      <c r="H215" s="21">
        <v>0.74103237095363084</v>
      </c>
      <c r="I215" s="21">
        <v>0.7744328097731239</v>
      </c>
      <c r="J215" s="21">
        <v>0.75020576131687244</v>
      </c>
      <c r="K215" s="21">
        <v>0.75649095200629424</v>
      </c>
      <c r="L215" s="21">
        <v>0.78</v>
      </c>
      <c r="M215" s="21">
        <v>0.77409860191317148</v>
      </c>
      <c r="N215" s="21">
        <v>0.79238374221896746</v>
      </c>
      <c r="O215" s="128">
        <f t="shared" si="30"/>
        <v>5.1951129906155469</v>
      </c>
      <c r="P215" s="128">
        <f t="shared" si="31"/>
        <v>4.2177980902095014</v>
      </c>
      <c r="Q215" s="128">
        <f t="shared" si="32"/>
        <v>1.8285140305795977</v>
      </c>
    </row>
    <row r="216" spans="1:17" x14ac:dyDescent="0.3">
      <c r="A216" s="120" t="s">
        <v>89</v>
      </c>
      <c r="B216" s="54">
        <v>0.74665293511843456</v>
      </c>
      <c r="C216" s="54">
        <v>0.73881932021466901</v>
      </c>
      <c r="D216" s="54">
        <v>0.75159235668789814</v>
      </c>
      <c r="E216" s="54">
        <v>0.74720149253731338</v>
      </c>
      <c r="F216" s="54">
        <v>0.72876712328767124</v>
      </c>
      <c r="G216" s="54">
        <v>0.75409836065573765</v>
      </c>
      <c r="H216" s="19">
        <v>0.74087266251113093</v>
      </c>
      <c r="I216" s="19">
        <v>0.77223230490018147</v>
      </c>
      <c r="J216" s="19">
        <v>0.77906018136850785</v>
      </c>
      <c r="K216" s="19">
        <v>0.77708006279434849</v>
      </c>
      <c r="L216" s="19">
        <v>0.79557195571955719</v>
      </c>
      <c r="M216" s="19">
        <v>0.78712509144111198</v>
      </c>
      <c r="N216" s="19">
        <v>0.79708029197080288</v>
      </c>
      <c r="O216" s="109">
        <f t="shared" si="30"/>
        <v>4.9878799433489496</v>
      </c>
      <c r="P216" s="109">
        <f t="shared" si="31"/>
        <v>1.8020110602295025</v>
      </c>
      <c r="Q216" s="109">
        <f t="shared" si="32"/>
        <v>0.99552005296908996</v>
      </c>
    </row>
    <row r="217" spans="1:17" x14ac:dyDescent="0.3">
      <c r="A217" s="120" t="s">
        <v>90</v>
      </c>
      <c r="B217" s="54">
        <v>0.72037180480247864</v>
      </c>
      <c r="C217" s="54">
        <v>0.7246713070378964</v>
      </c>
      <c r="D217" s="54">
        <v>0.75230061349693256</v>
      </c>
      <c r="E217" s="54">
        <v>0.73498498498498499</v>
      </c>
      <c r="F217" s="54">
        <v>0.73868149324860999</v>
      </c>
      <c r="G217" s="54">
        <v>0.73508353221957046</v>
      </c>
      <c r="H217" s="19">
        <v>0.74118658641444535</v>
      </c>
      <c r="I217" s="19">
        <v>0.77647058823529413</v>
      </c>
      <c r="J217" s="19">
        <v>0.72144617912900577</v>
      </c>
      <c r="K217" s="19">
        <v>0.73580441640378547</v>
      </c>
      <c r="L217" s="19">
        <v>0.76431226765799254</v>
      </c>
      <c r="M217" s="19">
        <v>0.76091783863804585</v>
      </c>
      <c r="N217" s="19">
        <v>0.78765613519470978</v>
      </c>
      <c r="O217" s="109">
        <f t="shared" si="30"/>
        <v>5.2671150209724793</v>
      </c>
      <c r="P217" s="109">
        <f t="shared" si="31"/>
        <v>6.6209956065704016</v>
      </c>
      <c r="Q217" s="109">
        <f t="shared" si="32"/>
        <v>2.6738296556663932</v>
      </c>
    </row>
    <row r="218" spans="1:17" x14ac:dyDescent="0.3">
      <c r="A218" s="117" t="s">
        <v>34</v>
      </c>
      <c r="B218" s="53">
        <v>0.80979591836734699</v>
      </c>
      <c r="C218" s="53">
        <v>0.79055343511450382</v>
      </c>
      <c r="D218" s="53">
        <v>0.78647214854111402</v>
      </c>
      <c r="E218" s="53">
        <v>0.79737402413058911</v>
      </c>
      <c r="F218" s="53">
        <v>0.76392382321236074</v>
      </c>
      <c r="G218" s="53">
        <v>0.77103342297349209</v>
      </c>
      <c r="H218" s="21">
        <v>0.76259273721202658</v>
      </c>
      <c r="I218" s="21">
        <v>0.80842105263157893</v>
      </c>
      <c r="J218" s="21">
        <v>0.80366900858704138</v>
      </c>
      <c r="K218" s="21">
        <v>0.80601357904946658</v>
      </c>
      <c r="L218" s="21">
        <v>0.80846840886536553</v>
      </c>
      <c r="M218" s="21">
        <v>0.7959394356503785</v>
      </c>
      <c r="N218" s="21">
        <v>0.82311144353029175</v>
      </c>
      <c r="O218" s="128">
        <f t="shared" si="30"/>
        <v>2.5737419399702643</v>
      </c>
      <c r="P218" s="128">
        <f t="shared" si="31"/>
        <v>1.9442434943250375</v>
      </c>
      <c r="Q218" s="128">
        <f t="shared" si="32"/>
        <v>2.7172007879913251</v>
      </c>
    </row>
    <row r="219" spans="1:17" x14ac:dyDescent="0.3">
      <c r="A219" s="120" t="s">
        <v>89</v>
      </c>
      <c r="B219" s="54">
        <v>0.84429327286470146</v>
      </c>
      <c r="C219" s="54">
        <v>0.81057268722466957</v>
      </c>
      <c r="D219" s="54">
        <v>0.82303132938187973</v>
      </c>
      <c r="E219" s="54">
        <v>0.81910569105691056</v>
      </c>
      <c r="F219" s="54">
        <v>0.79579375848032563</v>
      </c>
      <c r="G219" s="54">
        <v>0.78395496129486275</v>
      </c>
      <c r="H219" s="19">
        <v>0.79730687455705174</v>
      </c>
      <c r="I219" s="19">
        <v>0.82640000000000002</v>
      </c>
      <c r="J219" s="19">
        <v>0.81931236283833209</v>
      </c>
      <c r="K219" s="19">
        <v>0.82492753623188408</v>
      </c>
      <c r="L219" s="19">
        <v>0.80658436213991769</v>
      </c>
      <c r="M219" s="19">
        <v>0.80841708542713564</v>
      </c>
      <c r="N219" s="19">
        <v>0.84583333333333333</v>
      </c>
      <c r="O219" s="109">
        <f t="shared" si="30"/>
        <v>2.6727642276422769</v>
      </c>
      <c r="P219" s="109">
        <f t="shared" si="31"/>
        <v>2.6520970495001239</v>
      </c>
      <c r="Q219" s="109">
        <f t="shared" si="32"/>
        <v>3.7416247906197686</v>
      </c>
    </row>
    <row r="220" spans="1:17" x14ac:dyDescent="0.3">
      <c r="A220" s="120" t="s">
        <v>90</v>
      </c>
      <c r="B220" s="54">
        <v>0.76929902395740901</v>
      </c>
      <c r="C220" s="54">
        <v>0.76690946930280957</v>
      </c>
      <c r="D220" s="54">
        <v>0.74653098982423682</v>
      </c>
      <c r="E220" s="54">
        <v>0.77347242921013415</v>
      </c>
      <c r="F220" s="54">
        <v>0.72803666921313981</v>
      </c>
      <c r="G220" s="54">
        <v>0.75549915397631129</v>
      </c>
      <c r="H220" s="19">
        <v>0.72</v>
      </c>
      <c r="I220" s="19">
        <v>0.78844444444444439</v>
      </c>
      <c r="J220" s="19">
        <v>0.7857740585774059</v>
      </c>
      <c r="K220" s="19">
        <v>0.78216374269005851</v>
      </c>
      <c r="L220" s="19">
        <v>0.81089258698941002</v>
      </c>
      <c r="M220" s="19">
        <v>0.78082191780821919</v>
      </c>
      <c r="N220" s="19">
        <v>0.79659643435980554</v>
      </c>
      <c r="O220" s="109">
        <f t="shared" si="30"/>
        <v>2.3124005149671389</v>
      </c>
      <c r="P220" s="109">
        <f t="shared" si="31"/>
        <v>1.082237578239964</v>
      </c>
      <c r="Q220" s="109">
        <f t="shared" si="32"/>
        <v>1.5774516551586348</v>
      </c>
    </row>
    <row r="221" spans="1:17" x14ac:dyDescent="0.3">
      <c r="A221" s="117" t="s">
        <v>62</v>
      </c>
      <c r="B221" s="53">
        <v>0.84615384615384615</v>
      </c>
      <c r="C221" s="53">
        <v>0.87862318840579712</v>
      </c>
      <c r="D221" s="53">
        <v>0.86011080332409973</v>
      </c>
      <c r="E221" s="53">
        <v>0.85557432432432434</v>
      </c>
      <c r="F221" s="53">
        <v>0.82522903453136009</v>
      </c>
      <c r="G221" s="53">
        <v>0.80927835051546393</v>
      </c>
      <c r="H221" s="21">
        <v>0.8080862533692722</v>
      </c>
      <c r="I221" s="21">
        <v>0.8434879821129122</v>
      </c>
      <c r="J221" s="21">
        <v>0.85693069306930691</v>
      </c>
      <c r="K221" s="21">
        <v>0.85415699024616809</v>
      </c>
      <c r="L221" s="21">
        <v>0.86457023060796645</v>
      </c>
      <c r="M221" s="21">
        <v>0.86877139596804864</v>
      </c>
      <c r="N221" s="21">
        <v>0.86250000000000004</v>
      </c>
      <c r="O221" s="128">
        <f t="shared" si="30"/>
        <v>0.69256756756757021</v>
      </c>
      <c r="P221" s="128">
        <f t="shared" si="31"/>
        <v>0.55693069306931298</v>
      </c>
      <c r="Q221" s="128">
        <f t="shared" si="32"/>
        <v>-0.62713959680485987</v>
      </c>
    </row>
    <row r="222" spans="1:17" x14ac:dyDescent="0.3">
      <c r="A222" s="120" t="s">
        <v>89</v>
      </c>
      <c r="B222" s="54">
        <v>0.83918128654970758</v>
      </c>
      <c r="C222" s="54">
        <v>0.89670329670329674</v>
      </c>
      <c r="D222" s="54">
        <v>0.856401384083045</v>
      </c>
      <c r="E222" s="54">
        <v>0.85833333333333328</v>
      </c>
      <c r="F222" s="54">
        <v>0.82931034482758625</v>
      </c>
      <c r="G222" s="54">
        <v>0.81613123718386871</v>
      </c>
      <c r="H222" s="19">
        <v>0.81026640675763484</v>
      </c>
      <c r="I222" s="19">
        <v>0.84259879437374419</v>
      </c>
      <c r="J222" s="19">
        <v>0.85963890506697727</v>
      </c>
      <c r="K222" s="19">
        <v>0.86703296703296706</v>
      </c>
      <c r="L222" s="19">
        <v>0.86980470706059088</v>
      </c>
      <c r="M222" s="19">
        <v>0.87899235267656317</v>
      </c>
      <c r="N222" s="19">
        <v>0.85919928025191183</v>
      </c>
      <c r="O222" s="109">
        <f t="shared" si="30"/>
        <v>8.6594691857855288E-2</v>
      </c>
      <c r="P222" s="109">
        <f t="shared" si="31"/>
        <v>-4.3962481506543138E-2</v>
      </c>
      <c r="Q222" s="109">
        <f t="shared" si="32"/>
        <v>-1.9793072424651337</v>
      </c>
    </row>
    <row r="223" spans="1:17" x14ac:dyDescent="0.3">
      <c r="A223" s="120" t="s">
        <v>90</v>
      </c>
      <c r="B223" s="54">
        <v>0.8783783783783784</v>
      </c>
      <c r="C223" s="54">
        <v>0.79381443298969068</v>
      </c>
      <c r="D223" s="54">
        <v>0.875</v>
      </c>
      <c r="E223" s="54">
        <v>0.84375</v>
      </c>
      <c r="F223" s="54">
        <v>0.806949806949807</v>
      </c>
      <c r="G223" s="54">
        <v>0.77385159010600701</v>
      </c>
      <c r="H223" s="19">
        <v>0.79746835443037978</v>
      </c>
      <c r="I223" s="19">
        <v>0.84797297297297303</v>
      </c>
      <c r="J223" s="19">
        <v>0.84158415841584155</v>
      </c>
      <c r="K223" s="19">
        <v>0.78378378378378377</v>
      </c>
      <c r="L223" s="19">
        <v>0.83762886597938147</v>
      </c>
      <c r="M223" s="19">
        <v>0.81280788177339902</v>
      </c>
      <c r="N223" s="19">
        <v>0.88009592326139086</v>
      </c>
      <c r="O223" s="109">
        <f t="shared" si="30"/>
        <v>3.6345923261390856</v>
      </c>
      <c r="P223" s="109">
        <f t="shared" si="31"/>
        <v>3.8511764845549301</v>
      </c>
      <c r="Q223" s="109">
        <f t="shared" si="32"/>
        <v>6.728804148799183</v>
      </c>
    </row>
    <row r="224" spans="1:17" x14ac:dyDescent="0.3">
      <c r="A224" s="117" t="s">
        <v>274</v>
      </c>
      <c r="B224" s="53">
        <v>0.78234582829504229</v>
      </c>
      <c r="C224" s="53">
        <v>0.7491978609625668</v>
      </c>
      <c r="D224" s="53">
        <v>0.78263244128891318</v>
      </c>
      <c r="E224" s="53">
        <v>0.81268524007113219</v>
      </c>
      <c r="F224" s="53">
        <v>0.76531231049120674</v>
      </c>
      <c r="G224" s="53">
        <v>0.78048780487804881</v>
      </c>
      <c r="H224" s="21">
        <v>0.7506613756613757</v>
      </c>
      <c r="I224" s="21">
        <v>0.75320296695886713</v>
      </c>
      <c r="J224" s="21">
        <v>0.8021911138161899</v>
      </c>
      <c r="K224" s="21">
        <v>0.80075798592311853</v>
      </c>
      <c r="L224" s="21">
        <v>0.80529671407552716</v>
      </c>
      <c r="M224" s="21">
        <v>0.8232368896925859</v>
      </c>
      <c r="N224" s="21">
        <v>0.81792376317923765</v>
      </c>
      <c r="O224" s="128">
        <f t="shared" si="30"/>
        <v>0.5238523108105464</v>
      </c>
      <c r="P224" s="128">
        <f t="shared" si="31"/>
        <v>1.5732649363047746</v>
      </c>
      <c r="Q224" s="128">
        <f t="shared" si="32"/>
        <v>-0.53131265133482541</v>
      </c>
    </row>
    <row r="225" spans="1:17" x14ac:dyDescent="0.3">
      <c r="A225" s="120" t="s">
        <v>89</v>
      </c>
      <c r="B225" s="54">
        <v>0.792156862745098</v>
      </c>
      <c r="C225" s="54">
        <v>0.76138433515482695</v>
      </c>
      <c r="D225" s="54">
        <v>0.79386712095400336</v>
      </c>
      <c r="E225" s="54">
        <v>0.81355932203389836</v>
      </c>
      <c r="F225" s="54">
        <v>0.77158273381294962</v>
      </c>
      <c r="G225" s="54">
        <v>0.78618113912231558</v>
      </c>
      <c r="H225" s="19">
        <v>0.74876360039564782</v>
      </c>
      <c r="I225" s="19">
        <v>0.74242424242424243</v>
      </c>
      <c r="J225" s="19">
        <v>0.80993897122929381</v>
      </c>
      <c r="K225" s="19">
        <v>0.81616011860637505</v>
      </c>
      <c r="L225" s="19">
        <v>0.79876373626373631</v>
      </c>
      <c r="M225" s="19">
        <v>0.82900569981000638</v>
      </c>
      <c r="N225" s="19">
        <v>0.8218714768883878</v>
      </c>
      <c r="O225" s="109">
        <f t="shared" si="30"/>
        <v>0.83121548544894397</v>
      </c>
      <c r="P225" s="109">
        <f t="shared" si="31"/>
        <v>1.1932505659093984</v>
      </c>
      <c r="Q225" s="109">
        <f t="shared" si="32"/>
        <v>-0.71342229216185826</v>
      </c>
    </row>
    <row r="226" spans="1:17" x14ac:dyDescent="0.3">
      <c r="A226" s="120" t="s">
        <v>90</v>
      </c>
      <c r="B226" s="54">
        <v>0.7665615141955836</v>
      </c>
      <c r="C226" s="54">
        <v>0.73186528497409331</v>
      </c>
      <c r="D226" s="54">
        <v>0.76255707762557079</v>
      </c>
      <c r="E226" s="54">
        <v>0.81120000000000003</v>
      </c>
      <c r="F226" s="54">
        <v>0.75232774674115455</v>
      </c>
      <c r="G226" s="54">
        <v>0.76893939393939392</v>
      </c>
      <c r="H226" s="19">
        <v>0.75449101796407181</v>
      </c>
      <c r="I226" s="19">
        <v>0.77985948477751754</v>
      </c>
      <c r="J226" s="19">
        <v>0.78427419354838712</v>
      </c>
      <c r="K226" s="19">
        <v>0.75903614457831325</v>
      </c>
      <c r="L226" s="19">
        <v>0.82161234991423671</v>
      </c>
      <c r="M226" s="19">
        <v>0.80884676145339651</v>
      </c>
      <c r="N226" s="19">
        <v>0.80780346820809246</v>
      </c>
      <c r="O226" s="109">
        <f t="shared" si="30"/>
        <v>-0.33965317919075755</v>
      </c>
      <c r="P226" s="109">
        <f t="shared" si="31"/>
        <v>2.3529274659705335</v>
      </c>
      <c r="Q226" s="109">
        <f t="shared" si="32"/>
        <v>-0.10432932453040555</v>
      </c>
    </row>
    <row r="227" spans="1:17" x14ac:dyDescent="0.3">
      <c r="A227" s="117" t="s">
        <v>64</v>
      </c>
      <c r="B227" s="53">
        <v>0.64393515930687539</v>
      </c>
      <c r="C227" s="53">
        <v>0.69138034960819772</v>
      </c>
      <c r="D227" s="53">
        <v>0.72145845786013152</v>
      </c>
      <c r="E227" s="53">
        <v>0.73645058448459089</v>
      </c>
      <c r="F227" s="53">
        <v>0.70273165506159618</v>
      </c>
      <c r="G227" s="53">
        <v>0.67650397275822927</v>
      </c>
      <c r="H227" s="21">
        <v>0.68089764641488781</v>
      </c>
      <c r="I227" s="21">
        <v>0.72766415500538217</v>
      </c>
      <c r="J227" s="21">
        <v>0.74823053589484323</v>
      </c>
      <c r="K227" s="21">
        <v>0.73718546132339235</v>
      </c>
      <c r="L227" s="21">
        <v>0.76858736059479549</v>
      </c>
      <c r="M227" s="21">
        <v>0.76947608200455586</v>
      </c>
      <c r="N227" s="21">
        <v>0.81534090909090906</v>
      </c>
      <c r="O227" s="128">
        <f t="shared" si="30"/>
        <v>7.8890324606318174</v>
      </c>
      <c r="P227" s="128">
        <f t="shared" si="31"/>
        <v>6.7110373196065831</v>
      </c>
      <c r="Q227" s="128">
        <f t="shared" si="32"/>
        <v>4.5864827086353195</v>
      </c>
    </row>
    <row r="228" spans="1:17" x14ac:dyDescent="0.3">
      <c r="A228" s="120" t="s">
        <v>89</v>
      </c>
      <c r="B228" s="54">
        <v>0.66666666666666663</v>
      </c>
      <c r="C228" s="54">
        <v>0.71365638766519823</v>
      </c>
      <c r="D228" s="54">
        <v>0.76033057851239672</v>
      </c>
      <c r="E228" s="54">
        <v>0.72268907563025209</v>
      </c>
      <c r="F228" s="54">
        <v>0.69545454545454544</v>
      </c>
      <c r="G228" s="54">
        <v>0.67788461538461542</v>
      </c>
      <c r="H228" s="19">
        <v>0.62555066079295152</v>
      </c>
      <c r="I228" s="19">
        <v>0.72549019607843135</v>
      </c>
      <c r="J228" s="19">
        <v>0.70873786407766992</v>
      </c>
      <c r="K228" s="19">
        <v>0.73417721518987344</v>
      </c>
      <c r="L228" s="19">
        <v>0.74485596707818935</v>
      </c>
      <c r="M228" s="19">
        <v>0.76681614349775784</v>
      </c>
      <c r="N228" s="19">
        <v>0.82403433476394849</v>
      </c>
      <c r="O228" s="109">
        <f t="shared" si="30"/>
        <v>10.134525913369641</v>
      </c>
      <c r="P228" s="109">
        <f t="shared" si="31"/>
        <v>11.529647068627858</v>
      </c>
      <c r="Q228" s="109">
        <f t="shared" si="32"/>
        <v>5.7218191266190654</v>
      </c>
    </row>
    <row r="229" spans="1:17" x14ac:dyDescent="0.3">
      <c r="A229" s="120" t="s">
        <v>90</v>
      </c>
      <c r="B229" s="54">
        <v>0.64015645371577579</v>
      </c>
      <c r="C229" s="54">
        <v>0.68784916201117319</v>
      </c>
      <c r="D229" s="54">
        <v>0.71488469601677151</v>
      </c>
      <c r="E229" s="54">
        <v>0.73844282238442827</v>
      </c>
      <c r="F229" s="54">
        <v>0.70370370370370372</v>
      </c>
      <c r="G229" s="54">
        <v>0.67631917631917637</v>
      </c>
      <c r="H229" s="19">
        <v>0.68874999999999997</v>
      </c>
      <c r="I229" s="19">
        <v>0.72793228536880294</v>
      </c>
      <c r="J229" s="19">
        <v>0.75282167042889392</v>
      </c>
      <c r="K229" s="19">
        <v>0.73755893137768469</v>
      </c>
      <c r="L229" s="19">
        <v>0.77160817181770558</v>
      </c>
      <c r="M229" s="19">
        <v>0.76977687626774849</v>
      </c>
      <c r="N229" s="19">
        <v>0.81443298969072164</v>
      </c>
      <c r="O229" s="109">
        <f t="shared" si="30"/>
        <v>7.5990167306293372</v>
      </c>
      <c r="P229" s="109">
        <f t="shared" si="31"/>
        <v>6.1611319261827724</v>
      </c>
      <c r="Q229" s="109">
        <f t="shared" si="32"/>
        <v>4.4656113422973149</v>
      </c>
    </row>
    <row r="230" spans="1:17" x14ac:dyDescent="0.3">
      <c r="A230" s="117" t="s">
        <v>57</v>
      </c>
      <c r="B230" s="53">
        <v>0.90264490714687673</v>
      </c>
      <c r="C230" s="53">
        <v>0.89878113407525173</v>
      </c>
      <c r="D230" s="53">
        <v>0.9375</v>
      </c>
      <c r="E230" s="53">
        <v>0.93595041322314054</v>
      </c>
      <c r="F230" s="53">
        <v>0.90182535767143557</v>
      </c>
      <c r="G230" s="53">
        <v>0.91093117408906887</v>
      </c>
      <c r="H230" s="21">
        <v>0.93775303643724695</v>
      </c>
      <c r="I230" s="21">
        <v>0.94708209693372902</v>
      </c>
      <c r="J230" s="21">
        <v>0.94736842105263153</v>
      </c>
      <c r="K230" s="21">
        <v>0.93694117647058828</v>
      </c>
      <c r="L230" s="21">
        <v>0.94359205776173283</v>
      </c>
      <c r="M230" s="21">
        <v>0.94500846023688667</v>
      </c>
      <c r="N230" s="21">
        <v>0.9414432989690722</v>
      </c>
      <c r="O230" s="128">
        <f t="shared" si="30"/>
        <v>0.54928857459316527</v>
      </c>
      <c r="P230" s="128">
        <f t="shared" si="31"/>
        <v>-0.5925122083559331</v>
      </c>
      <c r="Q230" s="128">
        <f t="shared" si="32"/>
        <v>-0.35651612678144762</v>
      </c>
    </row>
    <row r="231" spans="1:17" x14ac:dyDescent="0.3">
      <c r="A231" s="120" t="s">
        <v>89</v>
      </c>
      <c r="B231" s="54">
        <v>0.90697674418604646</v>
      </c>
      <c r="C231" s="54">
        <v>0.90099009900990101</v>
      </c>
      <c r="D231" s="54">
        <v>0.93169690501600855</v>
      </c>
      <c r="E231" s="54">
        <v>0.9381898454746137</v>
      </c>
      <c r="F231" s="54">
        <v>0.90055248618784534</v>
      </c>
      <c r="G231" s="54">
        <v>0.91014799154334036</v>
      </c>
      <c r="H231" s="19">
        <v>0.93612565445026175</v>
      </c>
      <c r="I231" s="19">
        <v>0.94731509625126642</v>
      </c>
      <c r="J231" s="19">
        <v>0.95660559305689485</v>
      </c>
      <c r="K231" s="19">
        <v>0.93617021276595747</v>
      </c>
      <c r="L231" s="19">
        <v>0.94230769230769229</v>
      </c>
      <c r="M231" s="19">
        <v>0.94970845481049559</v>
      </c>
      <c r="N231" s="19">
        <v>0.95011005135730009</v>
      </c>
      <c r="O231" s="109">
        <f t="shared" si="30"/>
        <v>1.1920205882686385</v>
      </c>
      <c r="P231" s="109">
        <f t="shared" si="31"/>
        <v>-0.64955416995947646</v>
      </c>
      <c r="Q231" s="109">
        <f t="shared" si="32"/>
        <v>4.0159654680449464E-2</v>
      </c>
    </row>
    <row r="232" spans="1:17" x14ac:dyDescent="0.3">
      <c r="A232" s="120" t="s">
        <v>90</v>
      </c>
      <c r="B232" s="54">
        <v>0.89930209371884351</v>
      </c>
      <c r="C232" s="54">
        <v>0.89672801635991817</v>
      </c>
      <c r="D232" s="54">
        <v>0.94285714285714284</v>
      </c>
      <c r="E232" s="54">
        <v>0.93398058252427185</v>
      </c>
      <c r="F232" s="54">
        <v>0.90285204991087342</v>
      </c>
      <c r="G232" s="54">
        <v>0.9116504854368932</v>
      </c>
      <c r="H232" s="54">
        <v>0.93927522037218414</v>
      </c>
      <c r="I232" s="54">
        <v>0.9468599033816425</v>
      </c>
      <c r="J232" s="54">
        <v>0.93716719914802982</v>
      </c>
      <c r="K232" s="54">
        <v>0.9377394636015326</v>
      </c>
      <c r="L232" s="54">
        <v>0.94509803921568625</v>
      </c>
      <c r="M232" s="54">
        <v>0.938508064516129</v>
      </c>
      <c r="N232" s="54">
        <v>0.93032015065913376</v>
      </c>
      <c r="O232" s="109">
        <f t="shared" si="30"/>
        <v>-0.36604318651380918</v>
      </c>
      <c r="P232" s="109">
        <f t="shared" si="31"/>
        <v>-0.6847048488896057</v>
      </c>
      <c r="Q232" s="109">
        <f t="shared" si="32"/>
        <v>-0.81879138569952437</v>
      </c>
    </row>
    <row r="233" spans="1:17" x14ac:dyDescent="0.3">
      <c r="A233" s="117" t="s">
        <v>17</v>
      </c>
      <c r="B233" s="53">
        <v>0.56336633663366331</v>
      </c>
      <c r="C233" s="53">
        <v>0.5211382113821138</v>
      </c>
      <c r="D233" s="53">
        <v>0.60049220672682524</v>
      </c>
      <c r="E233" s="53">
        <v>0.62663398692810457</v>
      </c>
      <c r="F233" s="53">
        <v>0.58029978586723774</v>
      </c>
      <c r="G233" s="53">
        <v>0.59616655651024453</v>
      </c>
      <c r="H233" s="21">
        <v>0.5992928697701827</v>
      </c>
      <c r="I233" s="21">
        <v>0.62828162291169454</v>
      </c>
      <c r="J233" s="21">
        <v>0.68957055214723928</v>
      </c>
      <c r="K233" s="21">
        <v>0.72219476025704399</v>
      </c>
      <c r="L233" s="21">
        <v>0.70852428964252978</v>
      </c>
      <c r="M233" s="21">
        <v>0.70720137990513154</v>
      </c>
      <c r="N233" s="21">
        <v>0.69189431258396772</v>
      </c>
      <c r="O233" s="128">
        <f t="shared" si="30"/>
        <v>6.5260325655863145</v>
      </c>
      <c r="P233" s="128">
        <f t="shared" si="31"/>
        <v>0.23237604367284392</v>
      </c>
      <c r="Q233" s="128">
        <f t="shared" si="32"/>
        <v>-1.5307067321163825</v>
      </c>
    </row>
    <row r="234" spans="1:17" x14ac:dyDescent="0.3">
      <c r="A234" s="120" t="s">
        <v>89</v>
      </c>
      <c r="B234" s="54">
        <v>0.58235294117647063</v>
      </c>
      <c r="C234" s="54">
        <v>0.53387096774193543</v>
      </c>
      <c r="D234" s="54">
        <v>0.62579617834394907</v>
      </c>
      <c r="E234" s="54">
        <v>0.64899713467048714</v>
      </c>
      <c r="F234" s="54">
        <v>0.61559139784946237</v>
      </c>
      <c r="G234" s="54">
        <v>0.6444981862152358</v>
      </c>
      <c r="H234" s="19">
        <v>0.64929424538545055</v>
      </c>
      <c r="I234" s="19">
        <v>0.66298896690070208</v>
      </c>
      <c r="J234" s="19">
        <v>0.72699069286452944</v>
      </c>
      <c r="K234" s="19">
        <v>0.75913621262458475</v>
      </c>
      <c r="L234" s="19">
        <v>0.75594781273983114</v>
      </c>
      <c r="M234" s="19">
        <v>0.75387870239774335</v>
      </c>
      <c r="N234" s="19">
        <v>0.73816355810616929</v>
      </c>
      <c r="O234" s="109">
        <f t="shared" si="30"/>
        <v>8.9166423435682152</v>
      </c>
      <c r="P234" s="109">
        <f t="shared" si="31"/>
        <v>1.1172865241639851</v>
      </c>
      <c r="Q234" s="109">
        <f t="shared" si="32"/>
        <v>-1.5715144291574057</v>
      </c>
    </row>
    <row r="235" spans="1:17" x14ac:dyDescent="0.3">
      <c r="A235" s="120" t="s">
        <v>90</v>
      </c>
      <c r="B235" s="54">
        <v>0.54400000000000004</v>
      </c>
      <c r="C235" s="54">
        <v>0.50819672131147542</v>
      </c>
      <c r="D235" s="54">
        <v>0.57360406091370564</v>
      </c>
      <c r="E235" s="54">
        <v>0.59695817490494296</v>
      </c>
      <c r="F235" s="54">
        <v>0.54033485540334858</v>
      </c>
      <c r="G235" s="54">
        <v>0.53790087463556846</v>
      </c>
      <c r="H235" s="19">
        <v>0.53994845360824739</v>
      </c>
      <c r="I235" s="19">
        <v>0.57731958762886593</v>
      </c>
      <c r="J235" s="19">
        <v>0.63499245852187025</v>
      </c>
      <c r="K235" s="19">
        <v>0.66788766788766785</v>
      </c>
      <c r="L235" s="19">
        <v>0.63822525597269619</v>
      </c>
      <c r="M235" s="19">
        <v>0.63374028856825748</v>
      </c>
      <c r="N235" s="19">
        <v>0.61501787842669842</v>
      </c>
      <c r="O235" s="109">
        <f t="shared" si="30"/>
        <v>1.8059703521755455</v>
      </c>
      <c r="P235" s="109">
        <f t="shared" si="31"/>
        <v>-1.9974580095171834</v>
      </c>
      <c r="Q235" s="109">
        <f t="shared" si="32"/>
        <v>-1.8722410141559065</v>
      </c>
    </row>
    <row r="236" spans="1:17" x14ac:dyDescent="0.3">
      <c r="A236" s="117" t="s">
        <v>58</v>
      </c>
      <c r="B236" s="53">
        <v>0.85154975530179444</v>
      </c>
      <c r="C236" s="53">
        <v>0.86855241264559069</v>
      </c>
      <c r="D236" s="53">
        <v>0.86912751677852351</v>
      </c>
      <c r="E236" s="53">
        <v>0.88538011695906438</v>
      </c>
      <c r="F236" s="53">
        <v>0.81243830207305034</v>
      </c>
      <c r="G236" s="53">
        <v>0.84527972027972031</v>
      </c>
      <c r="H236" s="21">
        <v>0.87567567567567572</v>
      </c>
      <c r="I236" s="21">
        <v>0.88530219780219777</v>
      </c>
      <c r="J236" s="21">
        <v>0.89736664415935175</v>
      </c>
      <c r="K236" s="21">
        <v>0.91264667535853972</v>
      </c>
      <c r="L236" s="21">
        <v>0.86488027366020526</v>
      </c>
      <c r="M236" s="21">
        <v>0.91349999999999998</v>
      </c>
      <c r="N236" s="21">
        <v>0.90969899665551834</v>
      </c>
      <c r="O236" s="128">
        <f t="shared" si="30"/>
        <v>2.4318879696453966</v>
      </c>
      <c r="P236" s="128">
        <f t="shared" si="31"/>
        <v>1.2332352496166599</v>
      </c>
      <c r="Q236" s="128">
        <f t="shared" si="32"/>
        <v>-0.38010033444816349</v>
      </c>
    </row>
    <row r="237" spans="1:17" x14ac:dyDescent="0.3">
      <c r="A237" s="120" t="s">
        <v>89</v>
      </c>
      <c r="B237" s="54">
        <v>0.84456928838951306</v>
      </c>
      <c r="C237" s="54">
        <v>0.88614800759013279</v>
      </c>
      <c r="D237" s="54">
        <v>0.87234042553191493</v>
      </c>
      <c r="E237" s="54">
        <v>0.8798955613577023</v>
      </c>
      <c r="F237" s="54">
        <v>0.81457663451232587</v>
      </c>
      <c r="G237" s="54">
        <v>0.84672897196261687</v>
      </c>
      <c r="H237" s="19">
        <v>0.87698986975397974</v>
      </c>
      <c r="I237" s="19">
        <v>0.88478260869565217</v>
      </c>
      <c r="J237" s="19">
        <v>0.89719626168224298</v>
      </c>
      <c r="K237" s="19">
        <v>0.91256072172102709</v>
      </c>
      <c r="L237" s="19">
        <v>0.8656987295825771</v>
      </c>
      <c r="M237" s="19">
        <v>0.9129287598944591</v>
      </c>
      <c r="N237" s="19">
        <v>0.91238670694864044</v>
      </c>
      <c r="O237" s="109">
        <f t="shared" si="30"/>
        <v>3.2491145590938131</v>
      </c>
      <c r="P237" s="109">
        <f t="shared" si="31"/>
        <v>1.5190445266397457</v>
      </c>
      <c r="Q237" s="109">
        <f t="shared" si="32"/>
        <v>-5.420529458186607E-2</v>
      </c>
    </row>
    <row r="238" spans="1:17" x14ac:dyDescent="0.3">
      <c r="A238" s="120" t="s">
        <v>90</v>
      </c>
      <c r="B238" s="54">
        <v>0.89873417721518989</v>
      </c>
      <c r="C238" s="54">
        <v>0.7432432432432432</v>
      </c>
      <c r="D238" s="54">
        <v>0.84810126582278478</v>
      </c>
      <c r="E238" s="54">
        <v>0.93258426966292129</v>
      </c>
      <c r="F238" s="54">
        <v>0.78749999999999998</v>
      </c>
      <c r="G238" s="54">
        <v>0.82432432432432434</v>
      </c>
      <c r="H238" s="19">
        <v>0.8571428571428571</v>
      </c>
      <c r="I238" s="19">
        <v>0.89473684210526316</v>
      </c>
      <c r="J238" s="19">
        <v>0.9</v>
      </c>
      <c r="K238" s="19">
        <v>0.91397849462365588</v>
      </c>
      <c r="L238" s="19">
        <v>0.85148514851485146</v>
      </c>
      <c r="M238" s="19">
        <v>0.92380952380952386</v>
      </c>
      <c r="N238" s="19">
        <v>0.85981308411214952</v>
      </c>
      <c r="O238" s="109">
        <f t="shared" si="30"/>
        <v>-7.2771185550771778</v>
      </c>
      <c r="P238" s="109">
        <f t="shared" si="31"/>
        <v>-4.0186915887850505</v>
      </c>
      <c r="Q238" s="109">
        <f t="shared" si="32"/>
        <v>-6.3996439697374345</v>
      </c>
    </row>
    <row r="239" spans="1:17" x14ac:dyDescent="0.3">
      <c r="A239" s="117" t="s">
        <v>50</v>
      </c>
      <c r="B239" s="53">
        <v>0.84574749075541467</v>
      </c>
      <c r="C239" s="53">
        <v>0.85241974125539055</v>
      </c>
      <c r="D239" s="53">
        <v>0.87851275399913531</v>
      </c>
      <c r="E239" s="53">
        <v>0.88332660476382718</v>
      </c>
      <c r="F239" s="53">
        <v>0.85220729366602688</v>
      </c>
      <c r="G239" s="53">
        <v>0.84239695185313479</v>
      </c>
      <c r="H239" s="21">
        <v>0.82889889480147361</v>
      </c>
      <c r="I239" s="21">
        <v>0.81560283687943258</v>
      </c>
      <c r="J239" s="21">
        <v>0.82876106194690269</v>
      </c>
      <c r="K239" s="21">
        <v>0.84476843910806176</v>
      </c>
      <c r="L239" s="21">
        <v>0.85045911674682995</v>
      </c>
      <c r="M239" s="21">
        <v>0.86653581943081448</v>
      </c>
      <c r="N239" s="21">
        <v>0.84659913169319823</v>
      </c>
      <c r="O239" s="128">
        <f t="shared" si="30"/>
        <v>-3.6727473070628958</v>
      </c>
      <c r="P239" s="128">
        <f t="shared" si="31"/>
        <v>1.7838069746295537</v>
      </c>
      <c r="Q239" s="128">
        <f t="shared" si="32"/>
        <v>-1.9936687737616254</v>
      </c>
    </row>
    <row r="240" spans="1:17" x14ac:dyDescent="0.3">
      <c r="A240" s="120" t="s">
        <v>89</v>
      </c>
      <c r="B240" s="54">
        <v>0.85233644859813085</v>
      </c>
      <c r="C240" s="54">
        <v>0.85433715220949269</v>
      </c>
      <c r="D240" s="54">
        <v>0.88411078717201164</v>
      </c>
      <c r="E240" s="54">
        <v>0.88344370860927157</v>
      </c>
      <c r="F240" s="54">
        <v>0.85723641126391614</v>
      </c>
      <c r="G240" s="54">
        <v>0.85535617183251766</v>
      </c>
      <c r="H240" s="19">
        <v>0.83311081441922563</v>
      </c>
      <c r="I240" s="19">
        <v>0.82077922077922083</v>
      </c>
      <c r="J240" s="19">
        <v>0.83852691218130315</v>
      </c>
      <c r="K240" s="19">
        <v>0.84753363228699552</v>
      </c>
      <c r="L240" s="19">
        <v>0.8561961563949636</v>
      </c>
      <c r="M240" s="19">
        <v>0.86450662739322537</v>
      </c>
      <c r="N240" s="19">
        <v>0.84917798427448177</v>
      </c>
      <c r="O240" s="109">
        <f t="shared" si="30"/>
        <v>-3.4265724334789804</v>
      </c>
      <c r="P240" s="109">
        <f t="shared" si="31"/>
        <v>1.0651072093178615</v>
      </c>
      <c r="Q240" s="109">
        <f t="shared" si="32"/>
        <v>-1.5328643118743601</v>
      </c>
    </row>
    <row r="241" spans="1:17" x14ac:dyDescent="0.3">
      <c r="A241" s="120" t="s">
        <v>90</v>
      </c>
      <c r="B241" s="54">
        <v>0.8371810449574727</v>
      </c>
      <c r="C241" s="54">
        <v>0.8497109826589595</v>
      </c>
      <c r="D241" s="54">
        <v>0.87035069075451643</v>
      </c>
      <c r="E241" s="54">
        <v>0.88314374353671143</v>
      </c>
      <c r="F241" s="54">
        <v>0.84508348794063082</v>
      </c>
      <c r="G241" s="54">
        <v>0.81965648854961837</v>
      </c>
      <c r="H241" s="19">
        <v>0.82222222222222219</v>
      </c>
      <c r="I241" s="19">
        <v>0.80630105017502918</v>
      </c>
      <c r="J241" s="19">
        <v>0.8125</v>
      </c>
      <c r="K241" s="19">
        <v>0.83916990920881973</v>
      </c>
      <c r="L241" s="19">
        <v>0.83933161953727509</v>
      </c>
      <c r="M241" s="19">
        <v>0.87058823529411766</v>
      </c>
      <c r="N241" s="19">
        <v>0.84124629080118696</v>
      </c>
      <c r="O241" s="109">
        <f t="shared" si="30"/>
        <v>-4.1897452735524476</v>
      </c>
      <c r="P241" s="109">
        <f t="shared" si="31"/>
        <v>2.8746290801186958</v>
      </c>
      <c r="Q241" s="109">
        <f t="shared" si="32"/>
        <v>-2.9341944492930705</v>
      </c>
    </row>
    <row r="242" spans="1:17" x14ac:dyDescent="0.3">
      <c r="A242" s="117" t="s">
        <v>283</v>
      </c>
      <c r="B242" s="53">
        <v>0.77219766974688631</v>
      </c>
      <c r="C242" s="53">
        <v>0.7504607445632141</v>
      </c>
      <c r="D242" s="53">
        <v>0.79359301055697129</v>
      </c>
      <c r="E242" s="53">
        <v>0.81884587289992694</v>
      </c>
      <c r="F242" s="53">
        <v>0.78231522105973672</v>
      </c>
      <c r="G242" s="53">
        <v>0.74160952724648144</v>
      </c>
      <c r="H242" s="21">
        <v>0.77589208006962573</v>
      </c>
      <c r="I242" s="21">
        <v>0.80995691718525609</v>
      </c>
      <c r="J242" s="21">
        <v>0.76260401370533526</v>
      </c>
      <c r="K242" s="21">
        <v>0.80850024425989253</v>
      </c>
      <c r="L242" s="21">
        <v>0.8315850815850816</v>
      </c>
      <c r="M242" s="21">
        <v>0.82223360655737709</v>
      </c>
      <c r="N242" s="21">
        <v>0.8199273482096523</v>
      </c>
      <c r="O242" s="128">
        <f t="shared" si="30"/>
        <v>0.10814753097253549</v>
      </c>
      <c r="P242" s="128">
        <f t="shared" si="31"/>
        <v>5.7323334504317032</v>
      </c>
      <c r="Q242" s="128">
        <f t="shared" si="32"/>
        <v>-0.23062583477247989</v>
      </c>
    </row>
    <row r="243" spans="1:17" x14ac:dyDescent="0.3">
      <c r="A243" s="120" t="s">
        <v>89</v>
      </c>
      <c r="B243" s="54">
        <v>0.79047037263286501</v>
      </c>
      <c r="C243" s="54">
        <v>0.76029328821206998</v>
      </c>
      <c r="D243" s="54">
        <v>0.79270315091210619</v>
      </c>
      <c r="E243" s="54">
        <v>0.83735277621985416</v>
      </c>
      <c r="F243" s="54">
        <v>0.78167115902964956</v>
      </c>
      <c r="G243" s="54">
        <v>0.7427455357142857</v>
      </c>
      <c r="H243" s="19">
        <v>0.77913279132791324</v>
      </c>
      <c r="I243" s="19">
        <v>0.81857764876632799</v>
      </c>
      <c r="J243" s="19">
        <v>0.77178729689807979</v>
      </c>
      <c r="K243" s="19">
        <v>0.81194029850746263</v>
      </c>
      <c r="L243" s="19">
        <v>0.84946236559139787</v>
      </c>
      <c r="M243" s="19">
        <v>0.83360128617363349</v>
      </c>
      <c r="N243" s="19">
        <v>0.82071713147410363</v>
      </c>
      <c r="O243" s="109">
        <f t="shared" si="30"/>
        <v>-1.6635644745750522</v>
      </c>
      <c r="P243" s="109">
        <f t="shared" si="31"/>
        <v>4.8929834576023845</v>
      </c>
      <c r="Q243" s="109">
        <f t="shared" si="32"/>
        <v>-1.2884154699529859</v>
      </c>
    </row>
    <row r="244" spans="1:17" x14ac:dyDescent="0.3">
      <c r="A244" s="120" t="s">
        <v>90</v>
      </c>
      <c r="B244" s="54">
        <v>0.73708920187793425</v>
      </c>
      <c r="C244" s="54">
        <v>0.73191489361702122</v>
      </c>
      <c r="D244" s="54">
        <v>0.79530916844349675</v>
      </c>
      <c r="E244" s="54">
        <v>0.78429319371727746</v>
      </c>
      <c r="F244" s="54">
        <v>0.78339350180505418</v>
      </c>
      <c r="G244" s="54">
        <v>0.73953013278855972</v>
      </c>
      <c r="H244" s="19">
        <v>0.77007299270072993</v>
      </c>
      <c r="I244" s="19">
        <v>0.7932489451476793</v>
      </c>
      <c r="J244" s="19">
        <v>0.7445573294629898</v>
      </c>
      <c r="K244" s="19">
        <v>0.80198019801980203</v>
      </c>
      <c r="L244" s="19">
        <v>0.79833333333333334</v>
      </c>
      <c r="M244" s="19">
        <v>0.80225988700564976</v>
      </c>
      <c r="N244" s="19">
        <v>0.81845238095238093</v>
      </c>
      <c r="O244" s="109">
        <f t="shared" si="30"/>
        <v>3.4159187235103472</v>
      </c>
      <c r="P244" s="109">
        <f t="shared" si="31"/>
        <v>7.3895051489391133</v>
      </c>
      <c r="Q244" s="109">
        <f t="shared" si="32"/>
        <v>1.6192493946731168</v>
      </c>
    </row>
    <row r="247" spans="1:17" x14ac:dyDescent="0.3">
      <c r="A247" s="118" t="s">
        <v>401</v>
      </c>
      <c r="B247" s="43"/>
      <c r="C247" s="43"/>
      <c r="D247" s="43"/>
      <c r="E247" s="43"/>
      <c r="F247" s="43"/>
      <c r="G247" s="43"/>
    </row>
    <row r="248" spans="1:17" x14ac:dyDescent="0.3">
      <c r="A248" s="6"/>
      <c r="B248" s="52"/>
      <c r="C248" s="52"/>
      <c r="D248" s="52"/>
      <c r="E248" s="52"/>
      <c r="F248" s="52"/>
      <c r="G248" s="52"/>
    </row>
    <row r="249" spans="1:17" x14ac:dyDescent="0.3">
      <c r="A249" s="34" t="s">
        <v>83</v>
      </c>
      <c r="B249" s="34"/>
      <c r="C249" s="34"/>
      <c r="D249" s="34"/>
      <c r="E249" s="34"/>
      <c r="F249" s="34"/>
      <c r="G249" s="34"/>
    </row>
  </sheetData>
  <hyperlinks>
    <hyperlink ref="A249" location="Indice!A1" display="Volver al índice"/>
  </hyperlinks>
  <pageMargins left="0.70866141732283472" right="0.70866141732283472" top="0.74803149606299213" bottom="0.74803149606299213" header="0.31496062992125984" footer="0.31496062992125984"/>
  <pageSetup scale="7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99"/>
  <sheetViews>
    <sheetView showGridLines="0" zoomScaleNormal="100" workbookViewId="0">
      <pane ySplit="4" topLeftCell="A5" activePane="bottomLeft" state="frozen"/>
      <selection activeCell="C14" sqref="C14"/>
      <selection pane="bottomLeft" activeCell="C77" sqref="C77"/>
    </sheetView>
  </sheetViews>
  <sheetFormatPr baseColWidth="10" defaultColWidth="11.44140625" defaultRowHeight="14.4" x14ac:dyDescent="0.3"/>
  <cols>
    <col min="1" max="1" width="28.5546875" style="29" customWidth="1"/>
    <col min="2" max="2" width="11.6640625" style="51" customWidth="1"/>
    <col min="3" max="7" width="10.5546875" style="51" customWidth="1"/>
    <col min="8" max="11" width="10.44140625" style="29" customWidth="1"/>
    <col min="12" max="12" width="10.44140625" style="51" customWidth="1"/>
    <col min="13" max="13" width="10.44140625" style="29" customWidth="1"/>
    <col min="14" max="14" width="10.44140625" style="51" customWidth="1"/>
    <col min="15" max="16" width="14.33203125" style="51" customWidth="1"/>
    <col min="17" max="17" width="15.88671875" style="29" customWidth="1"/>
    <col min="18" max="16384" width="11.44140625" style="29"/>
  </cols>
  <sheetData>
    <row r="1" spans="1:17" ht="19.5" customHeight="1" x14ac:dyDescent="0.3">
      <c r="A1" s="42" t="s">
        <v>132</v>
      </c>
      <c r="B1" s="42"/>
      <c r="C1" s="42"/>
      <c r="D1" s="42"/>
      <c r="E1" s="42"/>
      <c r="F1" s="42"/>
      <c r="G1" s="42"/>
      <c r="H1" s="8"/>
      <c r="I1" s="8"/>
      <c r="J1" s="8"/>
      <c r="K1" s="8"/>
      <c r="L1" s="8"/>
    </row>
    <row r="2" spans="1:17" x14ac:dyDescent="0.3">
      <c r="A2" s="78"/>
      <c r="B2" s="78"/>
      <c r="C2" s="40"/>
      <c r="D2" s="40"/>
      <c r="E2" s="40"/>
      <c r="F2" s="40"/>
      <c r="G2" s="40"/>
      <c r="H2" s="37"/>
      <c r="I2" s="37"/>
      <c r="J2" s="37"/>
      <c r="K2" s="37"/>
      <c r="L2" s="48"/>
      <c r="M2" s="37"/>
      <c r="N2" s="48"/>
      <c r="O2" s="48"/>
      <c r="P2" s="48"/>
      <c r="Q2" s="37"/>
    </row>
    <row r="3" spans="1:17" ht="15" customHeight="1" x14ac:dyDescent="0.3">
      <c r="A3" s="78" t="s">
        <v>135</v>
      </c>
      <c r="B3" s="78"/>
      <c r="C3" s="45"/>
      <c r="D3" s="45"/>
      <c r="E3" s="45"/>
      <c r="F3" s="45"/>
      <c r="G3" s="45"/>
      <c r="H3" s="37"/>
      <c r="I3" s="37"/>
      <c r="J3" s="37"/>
      <c r="K3" s="37"/>
      <c r="L3" s="48"/>
      <c r="M3" s="37"/>
      <c r="N3" s="48"/>
      <c r="O3" s="48"/>
      <c r="P3" s="48"/>
      <c r="Q3" s="37"/>
    </row>
    <row r="4" spans="1:17" ht="19.5" customHeight="1" x14ac:dyDescent="0.3">
      <c r="A4" s="45"/>
      <c r="B4" s="45"/>
      <c r="C4" s="45"/>
      <c r="D4" s="45"/>
      <c r="E4" s="45"/>
      <c r="F4" s="45"/>
      <c r="G4" s="45"/>
      <c r="H4" s="37"/>
      <c r="I4" s="37"/>
      <c r="J4" s="37"/>
      <c r="K4" s="37"/>
      <c r="L4" s="48"/>
      <c r="M4" s="37"/>
      <c r="N4" s="48"/>
      <c r="O4" s="48"/>
      <c r="P4" s="48"/>
      <c r="Q4" s="37"/>
    </row>
    <row r="5" spans="1:17" ht="17.399999999999999" x14ac:dyDescent="0.3">
      <c r="A5" s="30" t="s">
        <v>448</v>
      </c>
      <c r="B5" s="30"/>
      <c r="C5" s="30"/>
      <c r="D5" s="30"/>
      <c r="E5" s="30"/>
      <c r="F5" s="30"/>
      <c r="G5" s="30"/>
      <c r="H5" s="6"/>
      <c r="I5" s="6"/>
      <c r="J5" s="6"/>
      <c r="K5" s="6"/>
      <c r="L5" s="52"/>
      <c r="M5" s="6"/>
      <c r="N5" s="52"/>
      <c r="O5" s="52"/>
      <c r="P5" s="52"/>
      <c r="Q5" s="2"/>
    </row>
    <row r="6" spans="1:17" ht="27.6" x14ac:dyDescent="0.3">
      <c r="A6" s="17" t="s">
        <v>91</v>
      </c>
      <c r="B6" s="49">
        <v>2007</v>
      </c>
      <c r="C6" s="49">
        <v>2008</v>
      </c>
      <c r="D6" s="49">
        <v>2009</v>
      </c>
      <c r="E6" s="49">
        <v>2010</v>
      </c>
      <c r="F6" s="49">
        <v>2011</v>
      </c>
      <c r="G6" s="49">
        <v>2012</v>
      </c>
      <c r="H6" s="49">
        <v>2013</v>
      </c>
      <c r="I6" s="49">
        <v>2014</v>
      </c>
      <c r="J6" s="49">
        <v>2015</v>
      </c>
      <c r="K6" s="49">
        <v>2016</v>
      </c>
      <c r="L6" s="49">
        <v>2017</v>
      </c>
      <c r="M6" s="49">
        <v>2018</v>
      </c>
      <c r="N6" s="49">
        <v>2019</v>
      </c>
      <c r="O6" s="50" t="s">
        <v>384</v>
      </c>
      <c r="P6" s="50" t="s">
        <v>385</v>
      </c>
      <c r="Q6" s="50" t="s">
        <v>386</v>
      </c>
    </row>
    <row r="7" spans="1:17" x14ac:dyDescent="0.3">
      <c r="A7" s="18" t="s">
        <v>92</v>
      </c>
      <c r="B7" s="19">
        <v>0.66920888065380668</v>
      </c>
      <c r="C7" s="19">
        <v>0.69548130681733922</v>
      </c>
      <c r="D7" s="19">
        <v>0.70461170300785381</v>
      </c>
      <c r="E7" s="19">
        <v>0.70346177506850849</v>
      </c>
      <c r="F7" s="19">
        <v>0.67542968463609032</v>
      </c>
      <c r="G7" s="19">
        <v>0.6776626623445412</v>
      </c>
      <c r="H7" s="19">
        <v>0.6795830569125304</v>
      </c>
      <c r="I7" s="19">
        <v>0.68805759254102339</v>
      </c>
      <c r="J7" s="19">
        <v>0.69379208579266771</v>
      </c>
      <c r="K7" s="19">
        <v>0.70622066571496056</v>
      </c>
      <c r="L7" s="19">
        <v>0.7201707028639005</v>
      </c>
      <c r="M7" s="19">
        <v>0.73072376198607647</v>
      </c>
      <c r="N7" s="19">
        <v>0.71578622498842648</v>
      </c>
      <c r="O7" s="24">
        <f>(N7-E7)*100</f>
        <v>1.232444991991799</v>
      </c>
      <c r="P7" s="24">
        <f>(N7-J7)*100</f>
        <v>2.1994139195758766</v>
      </c>
      <c r="Q7" s="24">
        <f>(N7-M7)*100</f>
        <v>-1.4937536997649992</v>
      </c>
    </row>
    <row r="8" spans="1:17" s="51" customFormat="1" x14ac:dyDescent="0.3">
      <c r="A8" s="18" t="s">
        <v>339</v>
      </c>
      <c r="B8" s="19" t="s">
        <v>71</v>
      </c>
      <c r="C8" s="19" t="s">
        <v>71</v>
      </c>
      <c r="D8" s="19" t="s">
        <v>71</v>
      </c>
      <c r="E8" s="19" t="s">
        <v>71</v>
      </c>
      <c r="F8" s="19" t="s">
        <v>71</v>
      </c>
      <c r="G8" s="19" t="s">
        <v>71</v>
      </c>
      <c r="H8" s="19" t="s">
        <v>71</v>
      </c>
      <c r="I8" s="19" t="s">
        <v>71</v>
      </c>
      <c r="J8" s="19" t="s">
        <v>71</v>
      </c>
      <c r="K8" s="19" t="s">
        <v>71</v>
      </c>
      <c r="L8" s="19" t="s">
        <v>71</v>
      </c>
      <c r="M8" s="19" t="s">
        <v>71</v>
      </c>
      <c r="N8" s="19">
        <v>0.672424824056302</v>
      </c>
      <c r="O8" s="19" t="s">
        <v>71</v>
      </c>
      <c r="P8" s="19" t="s">
        <v>71</v>
      </c>
      <c r="Q8" s="19" t="s">
        <v>71</v>
      </c>
    </row>
    <row r="9" spans="1:17" x14ac:dyDescent="0.3">
      <c r="A9" s="18" t="s">
        <v>143</v>
      </c>
      <c r="B9" s="19">
        <v>0.69852307848203876</v>
      </c>
      <c r="C9" s="19">
        <v>0.71804528032801496</v>
      </c>
      <c r="D9" s="19">
        <v>0.73469524255424867</v>
      </c>
      <c r="E9" s="19">
        <v>0.73608830125132341</v>
      </c>
      <c r="F9" s="19">
        <v>0.70259396260801743</v>
      </c>
      <c r="G9" s="19">
        <v>0.70789775949054212</v>
      </c>
      <c r="H9" s="19">
        <v>0.71116504854368934</v>
      </c>
      <c r="I9" s="19">
        <v>0.72314870762000671</v>
      </c>
      <c r="J9" s="19">
        <v>0.73012528435589619</v>
      </c>
      <c r="K9" s="19">
        <v>0.74294064215473321</v>
      </c>
      <c r="L9" s="19">
        <v>0.76303574295039867</v>
      </c>
      <c r="M9" s="19">
        <v>0.77025726052307852</v>
      </c>
      <c r="N9" s="19">
        <v>0.75685099135705614</v>
      </c>
      <c r="O9" s="24">
        <f>(N9-E9)*100</f>
        <v>2.0762690105732728</v>
      </c>
      <c r="P9" s="24">
        <f>(N9-J9)*100</f>
        <v>2.6725707001159948</v>
      </c>
      <c r="Q9" s="24">
        <f>(N9-M9)*100</f>
        <v>-1.3406269166022389</v>
      </c>
    </row>
    <row r="10" spans="1:17" x14ac:dyDescent="0.3">
      <c r="A10" s="18" t="s">
        <v>93</v>
      </c>
      <c r="B10" s="19">
        <v>0.79839255881157722</v>
      </c>
      <c r="C10" s="19">
        <v>0.79980092612628206</v>
      </c>
      <c r="D10" s="19">
        <v>0.80247582527509165</v>
      </c>
      <c r="E10" s="19">
        <v>0.80711897738446414</v>
      </c>
      <c r="F10" s="19">
        <v>0.77385537862843978</v>
      </c>
      <c r="G10" s="19">
        <v>0.78252880603299779</v>
      </c>
      <c r="H10" s="19">
        <v>0.77830206204718555</v>
      </c>
      <c r="I10" s="19">
        <v>0.78925219722925666</v>
      </c>
      <c r="J10" s="19">
        <v>0.77712294747766786</v>
      </c>
      <c r="K10" s="19">
        <v>0.77946350043975376</v>
      </c>
      <c r="L10" s="19">
        <v>0.79904232905573647</v>
      </c>
      <c r="M10" s="19">
        <v>0.80380554588699382</v>
      </c>
      <c r="N10" s="19">
        <v>0.79623120130458414</v>
      </c>
      <c r="O10" s="24">
        <f>(N10-E10)*100</f>
        <v>-1.0887776079880007</v>
      </c>
      <c r="P10" s="24">
        <f>(N10-J10)*100</f>
        <v>1.9108253826916277</v>
      </c>
      <c r="Q10" s="24">
        <f>(N10-M10)*100</f>
        <v>-0.75743445824096867</v>
      </c>
    </row>
    <row r="11" spans="1:17" s="51" customFormat="1" x14ac:dyDescent="0.3">
      <c r="A11" s="18" t="s">
        <v>447</v>
      </c>
      <c r="B11" s="19">
        <v>0.67283474685170908</v>
      </c>
      <c r="C11" s="19">
        <v>0.69691072731695447</v>
      </c>
      <c r="D11" s="19">
        <v>0.72253258845437618</v>
      </c>
      <c r="E11" s="19">
        <v>0.72291186380563932</v>
      </c>
      <c r="F11" s="19">
        <v>0.69099657478388521</v>
      </c>
      <c r="G11" s="19">
        <v>0.69411572676079325</v>
      </c>
      <c r="H11" s="19">
        <v>0.70732069862504643</v>
      </c>
      <c r="I11" s="19">
        <v>0.72177763965503849</v>
      </c>
      <c r="J11" s="19">
        <v>0.73069898721567328</v>
      </c>
      <c r="K11" s="19">
        <v>0.73132195982855697</v>
      </c>
      <c r="L11" s="19">
        <v>0.75041308658294781</v>
      </c>
      <c r="M11" s="19">
        <v>0.76200760193503803</v>
      </c>
      <c r="N11" s="19">
        <v>0.74534975111343993</v>
      </c>
      <c r="O11" s="24">
        <f>(N11-E11)*100</f>
        <v>2.2437887307800608</v>
      </c>
      <c r="P11" s="24">
        <f>(N11-J11)*100</f>
        <v>1.465076389776665</v>
      </c>
      <c r="Q11" s="24">
        <f>(N11-M11)*100</f>
        <v>-1.6657850821598097</v>
      </c>
    </row>
    <row r="12" spans="1:17" s="51" customFormat="1" x14ac:dyDescent="0.3">
      <c r="A12" s="18" t="s">
        <v>293</v>
      </c>
      <c r="B12" s="19">
        <v>0.55980169386490397</v>
      </c>
      <c r="C12" s="19">
        <v>0.59224590606255578</v>
      </c>
      <c r="D12" s="19">
        <v>0.61112672706436899</v>
      </c>
      <c r="E12" s="19">
        <v>0.62423964420334654</v>
      </c>
      <c r="F12" s="19">
        <v>0.60674040284113395</v>
      </c>
      <c r="G12" s="19">
        <v>0.60712943932462593</v>
      </c>
      <c r="H12" s="19">
        <v>0.61822717523081228</v>
      </c>
      <c r="I12" s="19">
        <v>0.62127849135050861</v>
      </c>
      <c r="J12" s="19">
        <v>0.63326479818201498</v>
      </c>
      <c r="K12" s="19">
        <v>0.64319458062215884</v>
      </c>
      <c r="L12" s="19">
        <v>0.64316400485357295</v>
      </c>
      <c r="M12" s="19">
        <v>0.6612478460187925</v>
      </c>
      <c r="N12" s="19">
        <v>0.64445412797908352</v>
      </c>
      <c r="O12" s="24">
        <f>(N12-E12)*100</f>
        <v>2.021448377573698</v>
      </c>
      <c r="P12" s="24">
        <f>(N12-J12)*100</f>
        <v>1.1189329797068548</v>
      </c>
      <c r="Q12" s="24">
        <f>(N12-M12)*100</f>
        <v>-1.6793718039708971</v>
      </c>
    </row>
    <row r="13" spans="1:17" s="51" customFormat="1" ht="15" x14ac:dyDescent="0.3">
      <c r="A13" s="117" t="s">
        <v>114</v>
      </c>
      <c r="B13" s="53">
        <v>0.66641206969367495</v>
      </c>
      <c r="C13" s="53">
        <v>0.69325666580760736</v>
      </c>
      <c r="D13" s="53">
        <v>0.70972731591448934</v>
      </c>
      <c r="E13" s="53">
        <v>0.71290200606342968</v>
      </c>
      <c r="F13" s="53">
        <v>0.6847376491508389</v>
      </c>
      <c r="G13" s="53">
        <v>0.69004787994207506</v>
      </c>
      <c r="H13" s="21">
        <v>0.69483416816612364</v>
      </c>
      <c r="I13" s="21">
        <v>0.70547821259550292</v>
      </c>
      <c r="J13" s="21">
        <v>0.71206442495066025</v>
      </c>
      <c r="K13" s="21">
        <v>0.72408494469778573</v>
      </c>
      <c r="L13" s="21">
        <v>0.74073017412722419</v>
      </c>
      <c r="M13" s="21">
        <v>0.74975610526149616</v>
      </c>
      <c r="N13" s="21">
        <v>0.73626359750746562</v>
      </c>
      <c r="O13" s="25">
        <f>(N13-E13)*100</f>
        <v>2.3361591444035934</v>
      </c>
      <c r="P13" s="25">
        <f>(N13-J13)*100</f>
        <v>2.4199172556805371</v>
      </c>
      <c r="Q13" s="25">
        <f>(N13-M13)*100</f>
        <v>-1.3492507754030547</v>
      </c>
    </row>
    <row r="14" spans="1:17" x14ac:dyDescent="0.3">
      <c r="C14" s="29"/>
      <c r="D14" s="29"/>
      <c r="E14" s="29"/>
      <c r="F14" s="29"/>
      <c r="G14" s="29"/>
      <c r="O14" s="29"/>
      <c r="P14" s="29"/>
    </row>
    <row r="15" spans="1:17" ht="17.399999999999999" x14ac:dyDescent="0.3">
      <c r="A15" s="30" t="s">
        <v>449</v>
      </c>
      <c r="B15" s="30"/>
      <c r="C15" s="30"/>
      <c r="D15" s="30"/>
      <c r="E15" s="30"/>
      <c r="F15" s="30"/>
      <c r="G15" s="30"/>
    </row>
    <row r="16" spans="1:17" ht="27.6" x14ac:dyDescent="0.3">
      <c r="A16" s="17" t="s">
        <v>450</v>
      </c>
      <c r="B16" s="49">
        <v>2007</v>
      </c>
      <c r="C16" s="49">
        <v>2008</v>
      </c>
      <c r="D16" s="49">
        <v>2009</v>
      </c>
      <c r="E16" s="49">
        <v>2010</v>
      </c>
      <c r="F16" s="49">
        <v>2011</v>
      </c>
      <c r="G16" s="49">
        <v>2012</v>
      </c>
      <c r="H16" s="49">
        <v>2013</v>
      </c>
      <c r="I16" s="49">
        <v>2014</v>
      </c>
      <c r="J16" s="49">
        <v>2015</v>
      </c>
      <c r="K16" s="49">
        <v>2016</v>
      </c>
      <c r="L16" s="49">
        <v>2017</v>
      </c>
      <c r="M16" s="49">
        <v>2018</v>
      </c>
      <c r="N16" s="49">
        <v>2019</v>
      </c>
      <c r="O16" s="50" t="s">
        <v>384</v>
      </c>
      <c r="P16" s="50" t="s">
        <v>385</v>
      </c>
      <c r="Q16" s="50" t="s">
        <v>386</v>
      </c>
    </row>
    <row r="17" spans="1:17" x14ac:dyDescent="0.3">
      <c r="A17" s="117" t="s">
        <v>92</v>
      </c>
      <c r="B17" s="53">
        <v>0.66920888065380668</v>
      </c>
      <c r="C17" s="53">
        <v>0.69548130681733922</v>
      </c>
      <c r="D17" s="53">
        <v>0.70461170300785381</v>
      </c>
      <c r="E17" s="53">
        <v>0.70346177506850849</v>
      </c>
      <c r="F17" s="53">
        <v>0.67542968463609032</v>
      </c>
      <c r="G17" s="53">
        <v>0.6776626623445412</v>
      </c>
      <c r="H17" s="21">
        <v>0.6795830569125304</v>
      </c>
      <c r="I17" s="21">
        <v>0.68805759254102339</v>
      </c>
      <c r="J17" s="21">
        <v>0.69379208579266771</v>
      </c>
      <c r="K17" s="21">
        <v>0.70622066571496056</v>
      </c>
      <c r="L17" s="21">
        <v>0.7201707028639005</v>
      </c>
      <c r="M17" s="21">
        <v>0.73072376198607647</v>
      </c>
      <c r="N17" s="21">
        <v>0.71578622498842648</v>
      </c>
      <c r="O17" s="25">
        <f t="shared" ref="O17:O37" si="0">(N17-E17)*100</f>
        <v>1.232444991991799</v>
      </c>
      <c r="P17" s="25">
        <f t="shared" ref="P17:P37" si="1">(N17-J17)*100</f>
        <v>2.1994139195758766</v>
      </c>
      <c r="Q17" s="25">
        <f t="shared" ref="Q17:Q37" si="2">(N17-M17)*100</f>
        <v>-1.4937536997649992</v>
      </c>
    </row>
    <row r="18" spans="1:17" x14ac:dyDescent="0.3">
      <c r="A18" s="120" t="s">
        <v>2</v>
      </c>
      <c r="B18" s="54">
        <v>0.58456639820191048</v>
      </c>
      <c r="C18" s="54">
        <v>0.64195476674678009</v>
      </c>
      <c r="D18" s="54">
        <v>0.68299605781865969</v>
      </c>
      <c r="E18" s="54">
        <v>0.65385683859616628</v>
      </c>
      <c r="F18" s="54">
        <v>0.62150349650349646</v>
      </c>
      <c r="G18" s="54">
        <v>0.64051903427072976</v>
      </c>
      <c r="H18" s="19">
        <v>0.63999830407869074</v>
      </c>
      <c r="I18" s="19">
        <v>0.64176829268292679</v>
      </c>
      <c r="J18" s="19">
        <v>0.65188720173535797</v>
      </c>
      <c r="K18" s="19">
        <v>0.67423652763151876</v>
      </c>
      <c r="L18" s="19">
        <v>0.68933303390972378</v>
      </c>
      <c r="M18" s="19">
        <v>0.70102778503614671</v>
      </c>
      <c r="N18" s="19">
        <v>0.67524186455584867</v>
      </c>
      <c r="O18" s="24">
        <f t="shared" si="0"/>
        <v>2.1385025959682391</v>
      </c>
      <c r="P18" s="24">
        <f t="shared" si="1"/>
        <v>2.3354662820490701</v>
      </c>
      <c r="Q18" s="24">
        <f t="shared" si="2"/>
        <v>-2.5785920480298041</v>
      </c>
    </row>
    <row r="19" spans="1:17" x14ac:dyDescent="0.3">
      <c r="A19" s="120" t="s">
        <v>3</v>
      </c>
      <c r="B19" s="54">
        <v>0.57148008860955124</v>
      </c>
      <c r="C19" s="54">
        <v>0.63803376365441911</v>
      </c>
      <c r="D19" s="54">
        <v>0.63922576499879524</v>
      </c>
      <c r="E19" s="54">
        <v>0.6439349469976865</v>
      </c>
      <c r="F19" s="54">
        <v>0.63979670232255781</v>
      </c>
      <c r="G19" s="54">
        <v>0.64249852747314395</v>
      </c>
      <c r="H19" s="19">
        <v>0.65747403059846266</v>
      </c>
      <c r="I19" s="19">
        <v>0.66796281063835095</v>
      </c>
      <c r="J19" s="19">
        <v>0.66995642143040246</v>
      </c>
      <c r="K19" s="19">
        <v>0.67512471827597553</v>
      </c>
      <c r="L19" s="19">
        <v>0.69663444139998965</v>
      </c>
      <c r="M19" s="19">
        <v>0.71225158778938746</v>
      </c>
      <c r="N19" s="19">
        <v>0.68181117335663255</v>
      </c>
      <c r="O19" s="24">
        <f t="shared" si="0"/>
        <v>3.7876226358946052</v>
      </c>
      <c r="P19" s="24">
        <f t="shared" si="1"/>
        <v>1.1854751926230089</v>
      </c>
      <c r="Q19" s="24">
        <f t="shared" si="2"/>
        <v>-3.0440414432754914</v>
      </c>
    </row>
    <row r="20" spans="1:17" x14ac:dyDescent="0.3">
      <c r="A20" s="120" t="s">
        <v>4</v>
      </c>
      <c r="B20" s="54">
        <v>0.76147181869091152</v>
      </c>
      <c r="C20" s="54">
        <v>0.76068761267061547</v>
      </c>
      <c r="D20" s="54">
        <v>0.76349829647167522</v>
      </c>
      <c r="E20" s="54">
        <v>0.77542089275601089</v>
      </c>
      <c r="F20" s="54">
        <v>0.73838214423945292</v>
      </c>
      <c r="G20" s="54">
        <v>0.73432167526687964</v>
      </c>
      <c r="H20" s="19">
        <v>0.73171494357429145</v>
      </c>
      <c r="I20" s="19">
        <v>0.74322569218962153</v>
      </c>
      <c r="J20" s="19">
        <v>0.74926840688282803</v>
      </c>
      <c r="K20" s="19">
        <v>0.75967701656538744</v>
      </c>
      <c r="L20" s="19">
        <v>0.76417589684245335</v>
      </c>
      <c r="M20" s="19">
        <v>0.76868962904840499</v>
      </c>
      <c r="N20" s="19">
        <v>0.77890917273775706</v>
      </c>
      <c r="O20" s="24">
        <f t="shared" si="0"/>
        <v>0.34882799817461674</v>
      </c>
      <c r="P20" s="24">
        <f t="shared" si="1"/>
        <v>2.964076585492903</v>
      </c>
      <c r="Q20" s="24">
        <f t="shared" si="2"/>
        <v>1.0219543689352073</v>
      </c>
    </row>
    <row r="21" spans="1:17" s="51" customFormat="1" x14ac:dyDescent="0.3">
      <c r="A21" s="117" t="s">
        <v>339</v>
      </c>
      <c r="B21" s="21" t="s">
        <v>71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>
        <v>0.672424824056302</v>
      </c>
      <c r="O21" s="21" t="s">
        <v>71</v>
      </c>
      <c r="P21" s="21" t="s">
        <v>71</v>
      </c>
      <c r="Q21" s="21" t="s">
        <v>71</v>
      </c>
    </row>
    <row r="22" spans="1:17" s="51" customFormat="1" x14ac:dyDescent="0.3">
      <c r="A22" s="120" t="s">
        <v>2</v>
      </c>
      <c r="B22" s="19" t="s">
        <v>71</v>
      </c>
      <c r="C22" s="19" t="s">
        <v>71</v>
      </c>
      <c r="D22" s="19" t="s">
        <v>71</v>
      </c>
      <c r="E22" s="19" t="s">
        <v>71</v>
      </c>
      <c r="F22" s="19" t="s">
        <v>71</v>
      </c>
      <c r="G22" s="19" t="s">
        <v>71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  <c r="N22" s="19">
        <v>0.70109890109890105</v>
      </c>
      <c r="O22" s="19" t="s">
        <v>71</v>
      </c>
      <c r="P22" s="19" t="s">
        <v>71</v>
      </c>
      <c r="Q22" s="19" t="s">
        <v>71</v>
      </c>
    </row>
    <row r="23" spans="1:17" s="51" customFormat="1" x14ac:dyDescent="0.3">
      <c r="A23" s="120" t="s">
        <v>3</v>
      </c>
      <c r="B23" s="19" t="s">
        <v>71</v>
      </c>
      <c r="C23" s="19" t="s">
        <v>71</v>
      </c>
      <c r="D23" s="19" t="s">
        <v>71</v>
      </c>
      <c r="E23" s="19" t="s">
        <v>71</v>
      </c>
      <c r="F23" s="19" t="s">
        <v>71</v>
      </c>
      <c r="G23" s="19" t="s">
        <v>71</v>
      </c>
      <c r="H23" s="19" t="s">
        <v>71</v>
      </c>
      <c r="I23" s="19" t="s">
        <v>71</v>
      </c>
      <c r="J23" s="19" t="s">
        <v>71</v>
      </c>
      <c r="K23" s="19" t="s">
        <v>71</v>
      </c>
      <c r="L23" s="19" t="s">
        <v>71</v>
      </c>
      <c r="M23" s="19" t="s">
        <v>71</v>
      </c>
      <c r="N23" s="19">
        <v>0.65176470588235291</v>
      </c>
      <c r="O23" s="19" t="s">
        <v>71</v>
      </c>
      <c r="P23" s="19" t="s">
        <v>71</v>
      </c>
      <c r="Q23" s="19" t="s">
        <v>71</v>
      </c>
    </row>
    <row r="24" spans="1:17" s="51" customFormat="1" x14ac:dyDescent="0.3">
      <c r="A24" s="120" t="s">
        <v>4</v>
      </c>
      <c r="B24" s="19" t="s">
        <v>71</v>
      </c>
      <c r="C24" s="19" t="s">
        <v>71</v>
      </c>
      <c r="D24" s="19" t="s">
        <v>71</v>
      </c>
      <c r="E24" s="19" t="s">
        <v>71</v>
      </c>
      <c r="F24" s="19" t="s">
        <v>71</v>
      </c>
      <c r="G24" s="19" t="s">
        <v>71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  <c r="N24" s="19">
        <v>0.66617862371888725</v>
      </c>
      <c r="O24" s="19" t="s">
        <v>71</v>
      </c>
      <c r="P24" s="19" t="s">
        <v>71</v>
      </c>
      <c r="Q24" s="19" t="s">
        <v>71</v>
      </c>
    </row>
    <row r="25" spans="1:17" x14ac:dyDescent="0.3">
      <c r="A25" s="117" t="s">
        <v>143</v>
      </c>
      <c r="B25" s="53">
        <v>0.69852307848203876</v>
      </c>
      <c r="C25" s="53">
        <v>0.71804528032801496</v>
      </c>
      <c r="D25" s="53">
        <v>0.73469524255424867</v>
      </c>
      <c r="E25" s="53">
        <v>0.73608830125132341</v>
      </c>
      <c r="F25" s="53">
        <v>0.70259396260801743</v>
      </c>
      <c r="G25" s="53">
        <v>0.70789775949054212</v>
      </c>
      <c r="H25" s="21">
        <v>0.71116504854368934</v>
      </c>
      <c r="I25" s="21">
        <v>0.72314870762000671</v>
      </c>
      <c r="J25" s="21">
        <v>0.73012528435589619</v>
      </c>
      <c r="K25" s="21">
        <v>0.74294064215473321</v>
      </c>
      <c r="L25" s="21">
        <v>0.76303574295039867</v>
      </c>
      <c r="M25" s="21">
        <v>0.77025726052307852</v>
      </c>
      <c r="N25" s="21">
        <v>0.75685099135705614</v>
      </c>
      <c r="O25" s="25">
        <f t="shared" si="0"/>
        <v>2.0762690105732728</v>
      </c>
      <c r="P25" s="25">
        <f t="shared" si="1"/>
        <v>2.6725707001159948</v>
      </c>
      <c r="Q25" s="25">
        <f t="shared" si="2"/>
        <v>-1.3406269166022389</v>
      </c>
    </row>
    <row r="26" spans="1:17" x14ac:dyDescent="0.3">
      <c r="A26" s="120" t="s">
        <v>2</v>
      </c>
      <c r="B26" s="54">
        <v>0.58978088035679654</v>
      </c>
      <c r="C26" s="54">
        <v>0.64545091779728647</v>
      </c>
      <c r="D26" s="54">
        <v>0.67697724810400872</v>
      </c>
      <c r="E26" s="54">
        <v>0.65265048588403263</v>
      </c>
      <c r="F26" s="54">
        <v>0.62435707436143317</v>
      </c>
      <c r="G26" s="54">
        <v>0.63761807339050192</v>
      </c>
      <c r="H26" s="19">
        <v>0.64514342235410482</v>
      </c>
      <c r="I26" s="19">
        <v>0.65075338835466046</v>
      </c>
      <c r="J26" s="19">
        <v>0.66855828220858893</v>
      </c>
      <c r="K26" s="19">
        <v>0.67026500547867374</v>
      </c>
      <c r="L26" s="19">
        <v>0.69663284692186422</v>
      </c>
      <c r="M26" s="19">
        <v>0.71176977708444522</v>
      </c>
      <c r="N26" s="19">
        <v>0.68750983168161084</v>
      </c>
      <c r="O26" s="24">
        <f t="shared" si="0"/>
        <v>3.4859345797578212</v>
      </c>
      <c r="P26" s="24">
        <f t="shared" si="1"/>
        <v>1.8951549473021911</v>
      </c>
      <c r="Q26" s="24">
        <f t="shared" si="2"/>
        <v>-2.4259945402834382</v>
      </c>
    </row>
    <row r="27" spans="1:17" x14ac:dyDescent="0.3">
      <c r="A27" s="120" t="s">
        <v>3</v>
      </c>
      <c r="B27" s="54">
        <v>0.59436885356324931</v>
      </c>
      <c r="C27" s="54">
        <v>0.63591338872743641</v>
      </c>
      <c r="D27" s="54">
        <v>0.66146405049396273</v>
      </c>
      <c r="E27" s="54">
        <v>0.66272155353192952</v>
      </c>
      <c r="F27" s="54">
        <v>0.64777327935222673</v>
      </c>
      <c r="G27" s="54">
        <v>0.65839243498817968</v>
      </c>
      <c r="H27" s="19">
        <v>0.67238596626061564</v>
      </c>
      <c r="I27" s="19">
        <v>0.68760379377790903</v>
      </c>
      <c r="J27" s="19">
        <v>0.68742261757366807</v>
      </c>
      <c r="K27" s="19">
        <v>0.70207042867155389</v>
      </c>
      <c r="L27" s="19">
        <v>0.73295784461734992</v>
      </c>
      <c r="M27" s="19">
        <v>0.74655449805191032</v>
      </c>
      <c r="N27" s="19">
        <v>0.71244209763815547</v>
      </c>
      <c r="O27" s="24">
        <f t="shared" si="0"/>
        <v>4.9720544106225955</v>
      </c>
      <c r="P27" s="24">
        <f t="shared" si="1"/>
        <v>2.5019480064487398</v>
      </c>
      <c r="Q27" s="24">
        <f t="shared" si="2"/>
        <v>-3.4112400413754851</v>
      </c>
    </row>
    <row r="28" spans="1:17" x14ac:dyDescent="0.3">
      <c r="A28" s="120" t="s">
        <v>4</v>
      </c>
      <c r="B28" s="54">
        <v>0.7727380567238219</v>
      </c>
      <c r="C28" s="54">
        <v>0.7796559610221736</v>
      </c>
      <c r="D28" s="54">
        <v>0.79079673941625028</v>
      </c>
      <c r="E28" s="54">
        <v>0.80491573255135662</v>
      </c>
      <c r="F28" s="54">
        <v>0.76253813667583448</v>
      </c>
      <c r="G28" s="54">
        <v>0.76161942402221183</v>
      </c>
      <c r="H28" s="19">
        <v>0.76464700677410469</v>
      </c>
      <c r="I28" s="19">
        <v>0.77931579409440754</v>
      </c>
      <c r="J28" s="19">
        <v>0.78474489651060442</v>
      </c>
      <c r="K28" s="19">
        <v>0.79594329744677428</v>
      </c>
      <c r="L28" s="19">
        <v>0.80676269030325409</v>
      </c>
      <c r="M28" s="19">
        <v>0.80621502689194324</v>
      </c>
      <c r="N28" s="19">
        <v>0.81429293212822096</v>
      </c>
      <c r="O28" s="24">
        <f t="shared" si="0"/>
        <v>0.93771995768643368</v>
      </c>
      <c r="P28" s="24">
        <f t="shared" si="1"/>
        <v>2.9548035617616542</v>
      </c>
      <c r="Q28" s="24">
        <f t="shared" si="2"/>
        <v>0.8077905236277716</v>
      </c>
    </row>
    <row r="29" spans="1:17" x14ac:dyDescent="0.3">
      <c r="A29" s="117" t="s">
        <v>93</v>
      </c>
      <c r="B29" s="53">
        <v>0.79839255881157722</v>
      </c>
      <c r="C29" s="53">
        <v>0.79980092612628206</v>
      </c>
      <c r="D29" s="53">
        <v>0.80247582527509165</v>
      </c>
      <c r="E29" s="53">
        <v>0.80711897738446414</v>
      </c>
      <c r="F29" s="53">
        <v>0.77385537862843978</v>
      </c>
      <c r="G29" s="53">
        <v>0.78252880603299779</v>
      </c>
      <c r="H29" s="21">
        <v>0.77830206204718555</v>
      </c>
      <c r="I29" s="21">
        <v>0.78925219722925666</v>
      </c>
      <c r="J29" s="21">
        <v>0.77712294747766786</v>
      </c>
      <c r="K29" s="21">
        <v>0.77946350043975376</v>
      </c>
      <c r="L29" s="21">
        <v>0.79904232905573647</v>
      </c>
      <c r="M29" s="21">
        <v>0.80380554588699382</v>
      </c>
      <c r="N29" s="21">
        <v>0.79623120130458414</v>
      </c>
      <c r="O29" s="25">
        <f t="shared" si="0"/>
        <v>-1.0887776079880007</v>
      </c>
      <c r="P29" s="25">
        <f t="shared" si="1"/>
        <v>1.9108253826916277</v>
      </c>
      <c r="Q29" s="25">
        <f t="shared" si="2"/>
        <v>-0.75743445824096867</v>
      </c>
    </row>
    <row r="30" spans="1:17" x14ac:dyDescent="0.3">
      <c r="A30" s="120" t="s">
        <v>2</v>
      </c>
      <c r="B30" s="54">
        <v>0.5860058309037901</v>
      </c>
      <c r="C30" s="54">
        <v>0.63947990543735223</v>
      </c>
      <c r="D30" s="54">
        <v>0.63576158940397354</v>
      </c>
      <c r="E30" s="54">
        <v>0.63796296296296295</v>
      </c>
      <c r="F30" s="54">
        <v>0.59443507588532885</v>
      </c>
      <c r="G30" s="54">
        <v>0.62107051826677995</v>
      </c>
      <c r="H30" s="19">
        <v>0.61600587371512483</v>
      </c>
      <c r="I30" s="19">
        <v>0.65289855072463765</v>
      </c>
      <c r="J30" s="19">
        <v>0.6385382059800665</v>
      </c>
      <c r="K30" s="19">
        <v>0.6044531761624099</v>
      </c>
      <c r="L30" s="19">
        <v>0.63373860182370823</v>
      </c>
      <c r="M30" s="19">
        <v>0.69486166007905137</v>
      </c>
      <c r="N30" s="19">
        <v>0.62509012256669072</v>
      </c>
      <c r="O30" s="24">
        <f t="shared" si="0"/>
        <v>-1.2872840396272234</v>
      </c>
      <c r="P30" s="24">
        <f t="shared" si="1"/>
        <v>-1.3448083413375778</v>
      </c>
      <c r="Q30" s="24">
        <f t="shared" si="2"/>
        <v>-6.9771537512360648</v>
      </c>
    </row>
    <row r="31" spans="1:17" x14ac:dyDescent="0.3">
      <c r="A31" s="120" t="s">
        <v>3</v>
      </c>
      <c r="B31" s="54">
        <v>0.67311233885819521</v>
      </c>
      <c r="C31" s="54">
        <v>0.7061183550651956</v>
      </c>
      <c r="D31" s="54">
        <v>0.69748653500897662</v>
      </c>
      <c r="E31" s="54">
        <v>0.68342719227674975</v>
      </c>
      <c r="F31" s="54">
        <v>0.65237543453070679</v>
      </c>
      <c r="G31" s="54">
        <v>0.66799276672694397</v>
      </c>
      <c r="H31" s="19">
        <v>0.67367511520737322</v>
      </c>
      <c r="I31" s="19">
        <v>0.67823691460055091</v>
      </c>
      <c r="J31" s="19">
        <v>0.680729450190528</v>
      </c>
      <c r="K31" s="19">
        <v>0.67834827492529204</v>
      </c>
      <c r="L31" s="19">
        <v>0.71632828138404347</v>
      </c>
      <c r="M31" s="19">
        <v>0.73538098050797396</v>
      </c>
      <c r="N31" s="19">
        <v>0.69019396551724133</v>
      </c>
      <c r="O31" s="24">
        <f t="shared" si="0"/>
        <v>0.67667732404915748</v>
      </c>
      <c r="P31" s="24">
        <f t="shared" si="1"/>
        <v>0.94645153267133297</v>
      </c>
      <c r="Q31" s="24">
        <f t="shared" si="2"/>
        <v>-4.5187014990732628</v>
      </c>
    </row>
    <row r="32" spans="1:17" x14ac:dyDescent="0.3">
      <c r="A32" s="120" t="s">
        <v>4</v>
      </c>
      <c r="B32" s="54">
        <v>0.82005287987972419</v>
      </c>
      <c r="C32" s="54">
        <v>0.81571026792322499</v>
      </c>
      <c r="D32" s="54">
        <v>0.82093201649247294</v>
      </c>
      <c r="E32" s="54">
        <v>0.82954389496317305</v>
      </c>
      <c r="F32" s="54">
        <v>0.79848654708520184</v>
      </c>
      <c r="G32" s="54">
        <v>0.80537396871196065</v>
      </c>
      <c r="H32" s="19">
        <v>0.80476427698020925</v>
      </c>
      <c r="I32" s="19">
        <v>0.81631718707078105</v>
      </c>
      <c r="J32" s="19">
        <v>0.80293577981651376</v>
      </c>
      <c r="K32" s="19">
        <v>0.80842391304347827</v>
      </c>
      <c r="L32" s="19">
        <v>0.82284426075521322</v>
      </c>
      <c r="M32" s="19">
        <v>0.82122984061114779</v>
      </c>
      <c r="N32" s="19">
        <v>0.8242798719772404</v>
      </c>
      <c r="O32" s="24">
        <f t="shared" si="0"/>
        <v>-0.52640229859326482</v>
      </c>
      <c r="P32" s="24">
        <f t="shared" si="1"/>
        <v>2.1344092160726635</v>
      </c>
      <c r="Q32" s="24">
        <f t="shared" si="2"/>
        <v>0.30500313660926093</v>
      </c>
    </row>
    <row r="33" spans="1:17" s="51" customFormat="1" x14ac:dyDescent="0.3">
      <c r="A33" s="117" t="s">
        <v>447</v>
      </c>
      <c r="B33" s="53">
        <v>0.67283474685170908</v>
      </c>
      <c r="C33" s="53">
        <v>0.69691072731695447</v>
      </c>
      <c r="D33" s="53">
        <v>0.72253258845437618</v>
      </c>
      <c r="E33" s="53">
        <v>0.72291186380563932</v>
      </c>
      <c r="F33" s="53">
        <v>0.69099657478388521</v>
      </c>
      <c r="G33" s="53">
        <v>0.69411572676079325</v>
      </c>
      <c r="H33" s="21">
        <v>0.70732069862504643</v>
      </c>
      <c r="I33" s="21">
        <v>0.72177763965503849</v>
      </c>
      <c r="J33" s="21">
        <v>0.73069898721567328</v>
      </c>
      <c r="K33" s="21">
        <v>0.73132195982855697</v>
      </c>
      <c r="L33" s="21">
        <v>0.75041308658294781</v>
      </c>
      <c r="M33" s="21">
        <v>0.76200760193503803</v>
      </c>
      <c r="N33" s="21">
        <v>0.74534975111343993</v>
      </c>
      <c r="O33" s="25">
        <f t="shared" si="0"/>
        <v>2.2437887307800608</v>
      </c>
      <c r="P33" s="25">
        <f t="shared" si="1"/>
        <v>1.465076389776665</v>
      </c>
      <c r="Q33" s="25">
        <f t="shared" si="2"/>
        <v>-1.6657850821598097</v>
      </c>
    </row>
    <row r="34" spans="1:17" s="51" customFormat="1" x14ac:dyDescent="0.3">
      <c r="A34" s="120" t="s">
        <v>2</v>
      </c>
      <c r="B34" s="54">
        <v>0.65539661898569568</v>
      </c>
      <c r="C34" s="54">
        <v>0.675187969924812</v>
      </c>
      <c r="D34" s="54">
        <v>0.72627583298186416</v>
      </c>
      <c r="E34" s="54">
        <v>0.69233524355300857</v>
      </c>
      <c r="F34" s="54">
        <v>0.66678224687933429</v>
      </c>
      <c r="G34" s="54">
        <v>0.69161891117478513</v>
      </c>
      <c r="H34" s="19">
        <v>0.69863923000331896</v>
      </c>
      <c r="I34" s="19">
        <v>0.69653278407140407</v>
      </c>
      <c r="J34" s="19">
        <v>0.7202275151084252</v>
      </c>
      <c r="K34" s="19">
        <v>0.72403335860500384</v>
      </c>
      <c r="L34" s="19">
        <v>0.74007727432384962</v>
      </c>
      <c r="M34" s="19">
        <v>0.75858123569794045</v>
      </c>
      <c r="N34" s="19">
        <v>0.70940170940170943</v>
      </c>
      <c r="O34" s="24">
        <f t="shared" si="0"/>
        <v>1.7066465848700862</v>
      </c>
      <c r="P34" s="24">
        <f t="shared" si="1"/>
        <v>-1.0825805706715763</v>
      </c>
      <c r="Q34" s="24">
        <f t="shared" si="2"/>
        <v>-4.9179526296231018</v>
      </c>
    </row>
    <row r="35" spans="1:17" s="51" customFormat="1" x14ac:dyDescent="0.3">
      <c r="A35" s="120" t="s">
        <v>3</v>
      </c>
      <c r="B35" s="54">
        <v>0.60611794386628826</v>
      </c>
      <c r="C35" s="54">
        <v>0.65891940839118623</v>
      </c>
      <c r="D35" s="54">
        <v>0.67395529640427598</v>
      </c>
      <c r="E35" s="54">
        <v>0.69186046511627908</v>
      </c>
      <c r="F35" s="54">
        <v>0.67403114813473375</v>
      </c>
      <c r="G35" s="54">
        <v>0.68476914912435871</v>
      </c>
      <c r="H35" s="19">
        <v>0.70162613755035064</v>
      </c>
      <c r="I35" s="19">
        <v>0.72762704242242537</v>
      </c>
      <c r="J35" s="19">
        <v>0.72284397630019748</v>
      </c>
      <c r="K35" s="19">
        <v>0.72582304526748975</v>
      </c>
      <c r="L35" s="19">
        <v>0.75697694574449648</v>
      </c>
      <c r="M35" s="19">
        <v>0.7670563601465713</v>
      </c>
      <c r="N35" s="19">
        <v>0.75397386082656304</v>
      </c>
      <c r="O35" s="24">
        <f t="shared" si="0"/>
        <v>6.2113395710283958</v>
      </c>
      <c r="P35" s="24">
        <f t="shared" si="1"/>
        <v>3.1129884526365559</v>
      </c>
      <c r="Q35" s="24">
        <f t="shared" si="2"/>
        <v>-1.3082499320008267</v>
      </c>
    </row>
    <row r="36" spans="1:17" s="51" customFormat="1" x14ac:dyDescent="0.3">
      <c r="A36" s="120" t="s">
        <v>4</v>
      </c>
      <c r="B36" s="54">
        <v>0.75040676863000322</v>
      </c>
      <c r="C36" s="54">
        <v>0.75497597803706251</v>
      </c>
      <c r="D36" s="54">
        <v>0.78263604907203521</v>
      </c>
      <c r="E36" s="54">
        <v>0.78692098092643048</v>
      </c>
      <c r="F36" s="54">
        <v>0.73340248962655596</v>
      </c>
      <c r="G36" s="54">
        <v>0.7098214285714286</v>
      </c>
      <c r="H36" s="19">
        <v>0.72452527413746992</v>
      </c>
      <c r="I36" s="19">
        <v>0.73227867356251897</v>
      </c>
      <c r="J36" s="19">
        <v>0.7551472917326576</v>
      </c>
      <c r="K36" s="19">
        <v>0.74628171478565175</v>
      </c>
      <c r="L36" s="19">
        <v>0.74799311926605505</v>
      </c>
      <c r="M36" s="19">
        <v>0.75581756127831212</v>
      </c>
      <c r="N36" s="19">
        <v>0.76081342801807617</v>
      </c>
      <c r="O36" s="24">
        <f t="shared" si="0"/>
        <v>-2.6107552908354315</v>
      </c>
      <c r="P36" s="24">
        <f t="shared" si="1"/>
        <v>0.5666136285418566</v>
      </c>
      <c r="Q36" s="24">
        <f t="shared" si="2"/>
        <v>0.49958667397640433</v>
      </c>
    </row>
    <row r="37" spans="1:17" ht="15" x14ac:dyDescent="0.3">
      <c r="A37" s="117" t="s">
        <v>114</v>
      </c>
      <c r="B37" s="53">
        <v>0.66641206969367495</v>
      </c>
      <c r="C37" s="53">
        <v>0.69325666580760736</v>
      </c>
      <c r="D37" s="53">
        <v>0.70972731591448934</v>
      </c>
      <c r="E37" s="53">
        <v>0.71290200606342968</v>
      </c>
      <c r="F37" s="53">
        <v>0.6847376491508389</v>
      </c>
      <c r="G37" s="53">
        <v>0.69004787994207506</v>
      </c>
      <c r="H37" s="21">
        <v>0.69483416816612364</v>
      </c>
      <c r="I37" s="21">
        <v>0.70547821259550292</v>
      </c>
      <c r="J37" s="21">
        <v>0.71206442495066025</v>
      </c>
      <c r="K37" s="21">
        <v>0.72408494469778573</v>
      </c>
      <c r="L37" s="21">
        <v>0.74073017412722419</v>
      </c>
      <c r="M37" s="21">
        <v>0.74975610526149616</v>
      </c>
      <c r="N37" s="21">
        <v>0.73626359750746562</v>
      </c>
      <c r="O37" s="25">
        <f t="shared" si="0"/>
        <v>2.3361591444035934</v>
      </c>
      <c r="P37" s="25">
        <f t="shared" si="1"/>
        <v>2.4199172556805371</v>
      </c>
      <c r="Q37" s="25">
        <f t="shared" si="2"/>
        <v>-1.3492507754030547</v>
      </c>
    </row>
    <row r="38" spans="1:17" x14ac:dyDescent="0.3">
      <c r="A38" s="26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17.399999999999999" x14ac:dyDescent="0.3">
      <c r="A39" s="13" t="s">
        <v>452</v>
      </c>
      <c r="B39" s="13"/>
      <c r="C39" s="13"/>
      <c r="D39" s="13"/>
      <c r="E39" s="13"/>
      <c r="F39" s="13"/>
      <c r="G39" s="13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ht="27.6" x14ac:dyDescent="0.3">
      <c r="A40" s="17" t="s">
        <v>115</v>
      </c>
      <c r="B40" s="49">
        <v>2007</v>
      </c>
      <c r="C40" s="49">
        <v>2008</v>
      </c>
      <c r="D40" s="49">
        <v>2009</v>
      </c>
      <c r="E40" s="49">
        <v>2010</v>
      </c>
      <c r="F40" s="49">
        <v>2011</v>
      </c>
      <c r="G40" s="49">
        <v>2012</v>
      </c>
      <c r="H40" s="49">
        <v>2013</v>
      </c>
      <c r="I40" s="49">
        <v>2014</v>
      </c>
      <c r="J40" s="49">
        <v>2015</v>
      </c>
      <c r="K40" s="49">
        <v>2016</v>
      </c>
      <c r="L40" s="49">
        <v>2017</v>
      </c>
      <c r="M40" s="49">
        <v>2018</v>
      </c>
      <c r="N40" s="49">
        <v>2019</v>
      </c>
      <c r="O40" s="50" t="s">
        <v>384</v>
      </c>
      <c r="P40" s="50" t="s">
        <v>385</v>
      </c>
      <c r="Q40" s="50" t="s">
        <v>386</v>
      </c>
    </row>
    <row r="41" spans="1:17" x14ac:dyDescent="0.3">
      <c r="A41" s="117" t="s">
        <v>92</v>
      </c>
      <c r="B41" s="53">
        <v>0.66920888065380668</v>
      </c>
      <c r="C41" s="53">
        <v>0.69548130681733922</v>
      </c>
      <c r="D41" s="53">
        <v>0.70461170300785381</v>
      </c>
      <c r="E41" s="53">
        <v>0.70346177506850849</v>
      </c>
      <c r="F41" s="53">
        <v>0.67542968463609032</v>
      </c>
      <c r="G41" s="53">
        <v>0.6776626623445412</v>
      </c>
      <c r="H41" s="21">
        <v>0.6795830569125304</v>
      </c>
      <c r="I41" s="21">
        <v>0.68805759254102339</v>
      </c>
      <c r="J41" s="21">
        <v>0.69379208579266771</v>
      </c>
      <c r="K41" s="21">
        <v>0.70622066571496056</v>
      </c>
      <c r="L41" s="21">
        <v>0.7201707028639005</v>
      </c>
      <c r="M41" s="21">
        <v>0.73072376198607647</v>
      </c>
      <c r="N41" s="21">
        <v>0.71578622498842648</v>
      </c>
      <c r="O41" s="25">
        <f t="shared" ref="O41:O56" si="3">(N41-E41)*100</f>
        <v>1.232444991991799</v>
      </c>
      <c r="P41" s="25">
        <f t="shared" ref="P41:P56" si="4">(N41-J41)*100</f>
        <v>2.1994139195758766</v>
      </c>
      <c r="Q41" s="25">
        <f t="shared" ref="Q41:Q56" si="5">(N41-M41)*100</f>
        <v>-1.4937536997649992</v>
      </c>
    </row>
    <row r="42" spans="1:17" x14ac:dyDescent="0.3">
      <c r="A42" s="120" t="s">
        <v>68</v>
      </c>
      <c r="B42" s="54">
        <v>0.72434806896376613</v>
      </c>
      <c r="C42" s="54">
        <v>0.73250659893420988</v>
      </c>
      <c r="D42" s="54">
        <v>0.73950037437887139</v>
      </c>
      <c r="E42" s="54">
        <v>0.74798683420622269</v>
      </c>
      <c r="F42" s="54">
        <v>0.71841007606117613</v>
      </c>
      <c r="G42" s="54">
        <v>0.72161164060945138</v>
      </c>
      <c r="H42" s="19">
        <v>0.7206697764478085</v>
      </c>
      <c r="I42" s="19">
        <v>0.73354943273905993</v>
      </c>
      <c r="J42" s="19">
        <v>0.74180003359166924</v>
      </c>
      <c r="K42" s="19">
        <v>0.74523325645651128</v>
      </c>
      <c r="L42" s="19">
        <v>0.75655849529219688</v>
      </c>
      <c r="M42" s="19">
        <v>0.76791010846738406</v>
      </c>
      <c r="N42" s="19">
        <v>0.76773341416940932</v>
      </c>
      <c r="O42" s="24">
        <f t="shared" si="3"/>
        <v>1.9746579963186628</v>
      </c>
      <c r="P42" s="24">
        <f t="shared" si="4"/>
        <v>2.5933380577740084</v>
      </c>
      <c r="Q42" s="24">
        <f t="shared" si="5"/>
        <v>-1.7669429797473324E-2</v>
      </c>
    </row>
    <row r="43" spans="1:17" x14ac:dyDescent="0.3">
      <c r="A43" s="120" t="s">
        <v>67</v>
      </c>
      <c r="B43" s="54">
        <v>0.5661111902388074</v>
      </c>
      <c r="C43" s="54">
        <v>0.64096359036409634</v>
      </c>
      <c r="D43" s="54">
        <v>0.66002667594525632</v>
      </c>
      <c r="E43" s="54">
        <v>0.65112657550245756</v>
      </c>
      <c r="F43" s="54">
        <v>0.63029053662307544</v>
      </c>
      <c r="G43" s="54">
        <v>0.6372491205238221</v>
      </c>
      <c r="H43" s="19">
        <v>0.6450275731892372</v>
      </c>
      <c r="I43" s="19">
        <v>0.65151486971562478</v>
      </c>
      <c r="J43" s="19">
        <v>0.65711667124919804</v>
      </c>
      <c r="K43" s="19">
        <v>0.67433179035388979</v>
      </c>
      <c r="L43" s="19">
        <v>0.68919896444072182</v>
      </c>
      <c r="M43" s="19">
        <v>0.69818112921561193</v>
      </c>
      <c r="N43" s="19">
        <v>0.66876384233942887</v>
      </c>
      <c r="O43" s="24">
        <f t="shared" si="3"/>
        <v>1.763726683697131</v>
      </c>
      <c r="P43" s="24">
        <f t="shared" si="4"/>
        <v>1.1647171090230835</v>
      </c>
      <c r="Q43" s="24">
        <f t="shared" si="5"/>
        <v>-2.9417286876183057</v>
      </c>
    </row>
    <row r="44" spans="1:17" s="51" customFormat="1" x14ac:dyDescent="0.3">
      <c r="A44" s="117" t="s">
        <v>339</v>
      </c>
      <c r="B44" s="21" t="s">
        <v>71</v>
      </c>
      <c r="C44" s="21" t="s">
        <v>71</v>
      </c>
      <c r="D44" s="21" t="s">
        <v>71</v>
      </c>
      <c r="E44" s="21" t="s">
        <v>71</v>
      </c>
      <c r="F44" s="21" t="s">
        <v>71</v>
      </c>
      <c r="G44" s="21" t="s">
        <v>71</v>
      </c>
      <c r="H44" s="21" t="s">
        <v>71</v>
      </c>
      <c r="I44" s="21" t="s">
        <v>71</v>
      </c>
      <c r="J44" s="21" t="s">
        <v>71</v>
      </c>
      <c r="K44" s="21" t="s">
        <v>71</v>
      </c>
      <c r="L44" s="21" t="s">
        <v>71</v>
      </c>
      <c r="M44" s="21" t="s">
        <v>71</v>
      </c>
      <c r="N44" s="21">
        <v>0.672424824056302</v>
      </c>
      <c r="O44" s="21" t="s">
        <v>71</v>
      </c>
      <c r="P44" s="21" t="s">
        <v>71</v>
      </c>
      <c r="Q44" s="21" t="s">
        <v>71</v>
      </c>
    </row>
    <row r="45" spans="1:17" s="51" customFormat="1" x14ac:dyDescent="0.3">
      <c r="A45" s="120" t="s">
        <v>68</v>
      </c>
      <c r="B45" s="19" t="s">
        <v>71</v>
      </c>
      <c r="C45" s="19" t="s">
        <v>71</v>
      </c>
      <c r="D45" s="19" t="s">
        <v>71</v>
      </c>
      <c r="E45" s="19" t="s">
        <v>71</v>
      </c>
      <c r="F45" s="19" t="s">
        <v>71</v>
      </c>
      <c r="G45" s="19" t="s">
        <v>71</v>
      </c>
      <c r="H45" s="19" t="s">
        <v>71</v>
      </c>
      <c r="I45" s="19" t="s">
        <v>71</v>
      </c>
      <c r="J45" s="19" t="s">
        <v>71</v>
      </c>
      <c r="K45" s="19" t="s">
        <v>71</v>
      </c>
      <c r="L45" s="19" t="s">
        <v>71</v>
      </c>
      <c r="M45" s="19" t="s">
        <v>71</v>
      </c>
      <c r="N45" s="19">
        <v>0.7</v>
      </c>
      <c r="O45" s="19" t="s">
        <v>71</v>
      </c>
      <c r="P45" s="19" t="s">
        <v>71</v>
      </c>
      <c r="Q45" s="19" t="s">
        <v>71</v>
      </c>
    </row>
    <row r="46" spans="1:17" s="51" customFormat="1" x14ac:dyDescent="0.3">
      <c r="A46" s="120" t="s">
        <v>67</v>
      </c>
      <c r="B46" s="19" t="s">
        <v>71</v>
      </c>
      <c r="C46" s="19" t="s">
        <v>71</v>
      </c>
      <c r="D46" s="19" t="s">
        <v>71</v>
      </c>
      <c r="E46" s="19" t="s">
        <v>71</v>
      </c>
      <c r="F46" s="19" t="s">
        <v>71</v>
      </c>
      <c r="G46" s="19" t="s">
        <v>71</v>
      </c>
      <c r="H46" s="19" t="s">
        <v>71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  <c r="N46" s="19">
        <v>0.65063001145475374</v>
      </c>
      <c r="O46" s="19" t="s">
        <v>71</v>
      </c>
      <c r="P46" s="19" t="s">
        <v>71</v>
      </c>
      <c r="Q46" s="19" t="s">
        <v>71</v>
      </c>
    </row>
    <row r="47" spans="1:17" x14ac:dyDescent="0.3">
      <c r="A47" s="117" t="s">
        <v>143</v>
      </c>
      <c r="B47" s="53">
        <v>0.69852307848203876</v>
      </c>
      <c r="C47" s="53">
        <v>0.71804528032801496</v>
      </c>
      <c r="D47" s="53">
        <v>0.73469524255424867</v>
      </c>
      <c r="E47" s="53">
        <v>0.73608830125132341</v>
      </c>
      <c r="F47" s="53">
        <v>0.70259396260801743</v>
      </c>
      <c r="G47" s="53">
        <v>0.70789775949054212</v>
      </c>
      <c r="H47" s="21">
        <v>0.71116504854368934</v>
      </c>
      <c r="I47" s="21">
        <v>0.72314870762000671</v>
      </c>
      <c r="J47" s="21">
        <v>0.73012528435589619</v>
      </c>
      <c r="K47" s="21">
        <v>0.74294064215473321</v>
      </c>
      <c r="L47" s="21">
        <v>0.76303574295039867</v>
      </c>
      <c r="M47" s="21">
        <v>0.77025726052307852</v>
      </c>
      <c r="N47" s="21">
        <v>0.75685099135705614</v>
      </c>
      <c r="O47" s="25">
        <f t="shared" si="3"/>
        <v>2.0762690105732728</v>
      </c>
      <c r="P47" s="25">
        <f t="shared" si="4"/>
        <v>2.6725707001159948</v>
      </c>
      <c r="Q47" s="25">
        <f t="shared" si="5"/>
        <v>-1.3406269166022389</v>
      </c>
    </row>
    <row r="48" spans="1:17" x14ac:dyDescent="0.3">
      <c r="A48" s="120" t="s">
        <v>68</v>
      </c>
      <c r="B48" s="54">
        <v>0.74144957441320614</v>
      </c>
      <c r="C48" s="54">
        <v>0.74787580150983923</v>
      </c>
      <c r="D48" s="54">
        <v>0.76495096649849781</v>
      </c>
      <c r="E48" s="54">
        <v>0.77706030984405705</v>
      </c>
      <c r="F48" s="54">
        <v>0.74352246237963315</v>
      </c>
      <c r="G48" s="54">
        <v>0.75059940708894846</v>
      </c>
      <c r="H48" s="19">
        <v>0.75214043589176094</v>
      </c>
      <c r="I48" s="19">
        <v>0.76709361461668868</v>
      </c>
      <c r="J48" s="19">
        <v>0.77689185791760951</v>
      </c>
      <c r="K48" s="19">
        <v>0.78712876918002206</v>
      </c>
      <c r="L48" s="19">
        <v>0.80305526948163408</v>
      </c>
      <c r="M48" s="19">
        <v>0.80585830299635952</v>
      </c>
      <c r="N48" s="19">
        <v>0.80605607560053105</v>
      </c>
      <c r="O48" s="24">
        <f t="shared" si="3"/>
        <v>2.8995765756474001</v>
      </c>
      <c r="P48" s="24">
        <f t="shared" si="4"/>
        <v>2.9164217682921545</v>
      </c>
      <c r="Q48" s="24">
        <f t="shared" si="5"/>
        <v>1.9777260417153109E-2</v>
      </c>
    </row>
    <row r="49" spans="1:17" x14ac:dyDescent="0.3">
      <c r="A49" s="120" t="s">
        <v>67</v>
      </c>
      <c r="B49" s="54">
        <v>0.57846390612225274</v>
      </c>
      <c r="C49" s="54">
        <v>0.64659151093288947</v>
      </c>
      <c r="D49" s="54">
        <v>0.67207344616196873</v>
      </c>
      <c r="E49" s="54">
        <v>0.6588925488687456</v>
      </c>
      <c r="F49" s="54">
        <v>0.63207586844982755</v>
      </c>
      <c r="G49" s="54">
        <v>0.6395416989657976</v>
      </c>
      <c r="H49" s="19">
        <v>0.65293893698376182</v>
      </c>
      <c r="I49" s="19">
        <v>0.66482829734712368</v>
      </c>
      <c r="J49" s="19">
        <v>0.67047883710987599</v>
      </c>
      <c r="K49" s="19">
        <v>0.6822478089018732</v>
      </c>
      <c r="L49" s="19">
        <v>0.70673835356234505</v>
      </c>
      <c r="M49" s="19">
        <v>0.71755028938160226</v>
      </c>
      <c r="N49" s="19">
        <v>0.6827423962359267</v>
      </c>
      <c r="O49" s="24">
        <f t="shared" si="3"/>
        <v>2.3849847367181098</v>
      </c>
      <c r="P49" s="24">
        <f t="shared" si="4"/>
        <v>1.2263559126050705</v>
      </c>
      <c r="Q49" s="24">
        <f t="shared" si="5"/>
        <v>-3.4807893145675561</v>
      </c>
    </row>
    <row r="50" spans="1:17" x14ac:dyDescent="0.3">
      <c r="A50" s="117" t="s">
        <v>93</v>
      </c>
      <c r="B50" s="53">
        <v>0.79839255881157722</v>
      </c>
      <c r="C50" s="53">
        <v>0.79980092612628206</v>
      </c>
      <c r="D50" s="53">
        <v>0.80247582527509165</v>
      </c>
      <c r="E50" s="53">
        <v>0.80711897738446414</v>
      </c>
      <c r="F50" s="53">
        <v>0.77385537862843978</v>
      </c>
      <c r="G50" s="53">
        <v>0.78252880603299779</v>
      </c>
      <c r="H50" s="21">
        <v>0.77830206204718555</v>
      </c>
      <c r="I50" s="21">
        <v>0.78925219722925666</v>
      </c>
      <c r="J50" s="21">
        <v>0.77712294747766786</v>
      </c>
      <c r="K50" s="21">
        <v>0.77946350043975376</v>
      </c>
      <c r="L50" s="21">
        <v>0.79904232905573647</v>
      </c>
      <c r="M50" s="21">
        <v>0.80380554588699382</v>
      </c>
      <c r="N50" s="21">
        <v>0.79623120130458414</v>
      </c>
      <c r="O50" s="25">
        <f t="shared" si="3"/>
        <v>-1.0887776079880007</v>
      </c>
      <c r="P50" s="25">
        <f t="shared" si="4"/>
        <v>1.9108253826916277</v>
      </c>
      <c r="Q50" s="25">
        <f t="shared" si="5"/>
        <v>-0.75743445824096867</v>
      </c>
    </row>
    <row r="51" spans="1:17" x14ac:dyDescent="0.3">
      <c r="A51" s="120" t="s">
        <v>68</v>
      </c>
      <c r="B51" s="54">
        <v>0.81106346070447644</v>
      </c>
      <c r="C51" s="54">
        <v>0.80935185185185188</v>
      </c>
      <c r="D51" s="54">
        <v>0.81443807133894963</v>
      </c>
      <c r="E51" s="54">
        <v>0.82130334388095438</v>
      </c>
      <c r="F51" s="54">
        <v>0.79004366812227078</v>
      </c>
      <c r="G51" s="54">
        <v>0.80107024547693872</v>
      </c>
      <c r="H51" s="19">
        <v>0.79661016949152541</v>
      </c>
      <c r="I51" s="19">
        <v>0.80779353086000505</v>
      </c>
      <c r="J51" s="19">
        <v>0.79762866006544553</v>
      </c>
      <c r="K51" s="19">
        <v>0.80186254266571155</v>
      </c>
      <c r="L51" s="19">
        <v>0.81939255417344292</v>
      </c>
      <c r="M51" s="19">
        <v>0.81978254170885245</v>
      </c>
      <c r="N51" s="19">
        <v>0.81677849586300577</v>
      </c>
      <c r="O51" s="24">
        <f t="shared" si="3"/>
        <v>-0.45248480179486128</v>
      </c>
      <c r="P51" s="24">
        <f t="shared" si="4"/>
        <v>1.9149835797560244</v>
      </c>
      <c r="Q51" s="24">
        <f t="shared" si="5"/>
        <v>-0.30040458458466812</v>
      </c>
    </row>
    <row r="52" spans="1:17" x14ac:dyDescent="0.3">
      <c r="A52" s="120" t="s">
        <v>67</v>
      </c>
      <c r="B52" s="54">
        <v>0.6097560975609756</v>
      </c>
      <c r="C52" s="54">
        <v>0.66290643662906434</v>
      </c>
      <c r="D52" s="54">
        <v>0.64319809069212408</v>
      </c>
      <c r="E52" s="54">
        <v>0.6444335458558117</v>
      </c>
      <c r="F52" s="54">
        <v>0.61147612790188344</v>
      </c>
      <c r="G52" s="54">
        <v>0.61311602638727203</v>
      </c>
      <c r="H52" s="19">
        <v>0.63657031503734984</v>
      </c>
      <c r="I52" s="19">
        <v>0.65664845173041897</v>
      </c>
      <c r="J52" s="19">
        <v>0.63718097447795818</v>
      </c>
      <c r="K52" s="19">
        <v>0.63002530222097275</v>
      </c>
      <c r="L52" s="19">
        <v>0.66100178890876571</v>
      </c>
      <c r="M52" s="19">
        <v>0.68821656050955415</v>
      </c>
      <c r="N52" s="19">
        <v>0.64506359781950329</v>
      </c>
      <c r="O52" s="24">
        <f t="shared" si="3"/>
        <v>6.3005196369159133E-2</v>
      </c>
      <c r="P52" s="24">
        <f t="shared" si="4"/>
        <v>0.7882623341545103</v>
      </c>
      <c r="Q52" s="24">
        <f t="shared" si="5"/>
        <v>-4.3152962690050867</v>
      </c>
    </row>
    <row r="53" spans="1:17" s="51" customFormat="1" x14ac:dyDescent="0.3">
      <c r="A53" s="117" t="s">
        <v>447</v>
      </c>
      <c r="B53" s="53">
        <v>0.67283474685170908</v>
      </c>
      <c r="C53" s="53">
        <v>0.69691072731695447</v>
      </c>
      <c r="D53" s="53">
        <v>0.72253258845437618</v>
      </c>
      <c r="E53" s="53">
        <v>0.72291186380563932</v>
      </c>
      <c r="F53" s="53">
        <v>0.69099657478388521</v>
      </c>
      <c r="G53" s="53">
        <v>0.69411572676079325</v>
      </c>
      <c r="H53" s="21">
        <v>0.70732069862504643</v>
      </c>
      <c r="I53" s="21">
        <v>0.72177763965503849</v>
      </c>
      <c r="J53" s="21">
        <v>0.73069898721567328</v>
      </c>
      <c r="K53" s="21">
        <v>0.73132195982855697</v>
      </c>
      <c r="L53" s="21">
        <v>0.75041308658294781</v>
      </c>
      <c r="M53" s="21">
        <v>0.76200760193503803</v>
      </c>
      <c r="N53" s="21">
        <v>0.74534975111343993</v>
      </c>
      <c r="O53" s="25">
        <f t="shared" si="3"/>
        <v>2.2437887307800608</v>
      </c>
      <c r="P53" s="25">
        <f t="shared" si="4"/>
        <v>1.465076389776665</v>
      </c>
      <c r="Q53" s="25">
        <f t="shared" si="5"/>
        <v>-1.6657850821598097</v>
      </c>
    </row>
    <row r="54" spans="1:17" s="51" customFormat="1" x14ac:dyDescent="0.3">
      <c r="A54" s="120" t="s">
        <v>68</v>
      </c>
      <c r="B54" s="54">
        <v>0.7046752697270996</v>
      </c>
      <c r="C54" s="54">
        <v>0.71018220793140407</v>
      </c>
      <c r="D54" s="54">
        <v>0.73059628543499511</v>
      </c>
      <c r="E54" s="54">
        <v>0.75328083989501315</v>
      </c>
      <c r="F54" s="54">
        <v>0.71399866041527127</v>
      </c>
      <c r="G54" s="54">
        <v>0.70323159784560141</v>
      </c>
      <c r="H54" s="19">
        <v>0.72504644485728764</v>
      </c>
      <c r="I54" s="19">
        <v>0.72757847533632292</v>
      </c>
      <c r="J54" s="19">
        <v>0.74558080808080807</v>
      </c>
      <c r="K54" s="19">
        <v>0.74522551808208048</v>
      </c>
      <c r="L54" s="19">
        <v>0.75791583166332666</v>
      </c>
      <c r="M54" s="19">
        <v>0.77137176938369778</v>
      </c>
      <c r="N54" s="19">
        <v>0.78450595924644373</v>
      </c>
      <c r="O54" s="24">
        <f t="shared" si="3"/>
        <v>3.1225119351430575</v>
      </c>
      <c r="P54" s="24">
        <f t="shared" si="4"/>
        <v>3.8925151165635663</v>
      </c>
      <c r="Q54" s="24">
        <f t="shared" si="5"/>
        <v>1.3134189862745949</v>
      </c>
    </row>
    <row r="55" spans="1:17" s="51" customFormat="1" x14ac:dyDescent="0.3">
      <c r="A55" s="120" t="s">
        <v>67</v>
      </c>
      <c r="B55" s="54">
        <v>0.62356792144026185</v>
      </c>
      <c r="C55" s="54">
        <v>0.67950520101208889</v>
      </c>
      <c r="D55" s="54">
        <v>0.71346956712810372</v>
      </c>
      <c r="E55" s="54">
        <v>0.6917131044400503</v>
      </c>
      <c r="F55" s="54">
        <v>0.66915739268680441</v>
      </c>
      <c r="G55" s="54">
        <v>0.68651803082448004</v>
      </c>
      <c r="H55" s="19">
        <v>0.69338996548977971</v>
      </c>
      <c r="I55" s="19">
        <v>0.71764862348716585</v>
      </c>
      <c r="J55" s="19">
        <v>0.72100356457362214</v>
      </c>
      <c r="K55" s="19">
        <v>0.72151354450336824</v>
      </c>
      <c r="L55" s="19">
        <v>0.74515040764689344</v>
      </c>
      <c r="M55" s="19">
        <v>0.75481209899175072</v>
      </c>
      <c r="N55" s="19">
        <v>0.7127540406465035</v>
      </c>
      <c r="O55" s="24">
        <f t="shared" si="3"/>
        <v>2.1040936206453198</v>
      </c>
      <c r="P55" s="24">
        <f t="shared" si="4"/>
        <v>-0.82495239271186405</v>
      </c>
      <c r="Q55" s="24">
        <f t="shared" si="5"/>
        <v>-4.2058058345247229</v>
      </c>
    </row>
    <row r="56" spans="1:17" ht="15" x14ac:dyDescent="0.3">
      <c r="A56" s="117" t="s">
        <v>114</v>
      </c>
      <c r="B56" s="53">
        <v>0.66641206969367495</v>
      </c>
      <c r="C56" s="53">
        <v>0.69325666580760736</v>
      </c>
      <c r="D56" s="53">
        <v>0.70972731591448934</v>
      </c>
      <c r="E56" s="53">
        <v>0.71290200606342968</v>
      </c>
      <c r="F56" s="53">
        <v>0.6847376491508389</v>
      </c>
      <c r="G56" s="53">
        <v>0.69004787994207506</v>
      </c>
      <c r="H56" s="21">
        <v>0.69483416816612364</v>
      </c>
      <c r="I56" s="21">
        <v>0.70547821259550292</v>
      </c>
      <c r="J56" s="21">
        <v>0.71206442495066025</v>
      </c>
      <c r="K56" s="21">
        <v>0.72408494469778573</v>
      </c>
      <c r="L56" s="21">
        <v>0.74073017412722419</v>
      </c>
      <c r="M56" s="21">
        <v>0.74975610526149616</v>
      </c>
      <c r="N56" s="21">
        <v>0.73626359750746562</v>
      </c>
      <c r="O56" s="25">
        <f t="shared" si="3"/>
        <v>2.3361591444035934</v>
      </c>
      <c r="P56" s="25">
        <f t="shared" si="4"/>
        <v>2.4199172556805371</v>
      </c>
      <c r="Q56" s="25">
        <f t="shared" si="5"/>
        <v>-1.3492507754030547</v>
      </c>
    </row>
    <row r="57" spans="1:17" x14ac:dyDescent="0.3">
      <c r="A57" s="26"/>
      <c r="B57" s="26"/>
      <c r="C57" s="26"/>
      <c r="D57" s="26"/>
      <c r="E57" s="26"/>
      <c r="F57" s="26"/>
      <c r="G57" s="26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17.399999999999999" x14ac:dyDescent="0.3">
      <c r="A58" s="13" t="s">
        <v>451</v>
      </c>
      <c r="B58" s="13"/>
      <c r="C58" s="13"/>
      <c r="D58" s="13"/>
      <c r="E58" s="13"/>
      <c r="F58" s="13"/>
      <c r="G58" s="13"/>
      <c r="H58" s="27"/>
      <c r="I58" s="27"/>
      <c r="J58" s="27"/>
      <c r="K58" s="27"/>
      <c r="L58" s="27"/>
      <c r="M58" s="27"/>
      <c r="N58" s="27"/>
      <c r="O58" s="27"/>
      <c r="P58" s="27"/>
      <c r="Q58" s="28"/>
    </row>
    <row r="59" spans="1:17" ht="27.6" x14ac:dyDescent="0.3">
      <c r="A59" s="17" t="s">
        <v>100</v>
      </c>
      <c r="B59" s="49">
        <v>2007</v>
      </c>
      <c r="C59" s="49">
        <v>2008</v>
      </c>
      <c r="D59" s="49">
        <v>2009</v>
      </c>
      <c r="E59" s="49">
        <v>2010</v>
      </c>
      <c r="F59" s="49">
        <v>2011</v>
      </c>
      <c r="G59" s="49">
        <v>2012</v>
      </c>
      <c r="H59" s="49">
        <v>2013</v>
      </c>
      <c r="I59" s="49">
        <v>2014</v>
      </c>
      <c r="J59" s="49">
        <v>2015</v>
      </c>
      <c r="K59" s="49">
        <v>2016</v>
      </c>
      <c r="L59" s="49">
        <v>2017</v>
      </c>
      <c r="M59" s="49">
        <v>2018</v>
      </c>
      <c r="N59" s="49">
        <v>2019</v>
      </c>
      <c r="O59" s="50" t="s">
        <v>384</v>
      </c>
      <c r="P59" s="50" t="s">
        <v>385</v>
      </c>
      <c r="Q59" s="50" t="s">
        <v>386</v>
      </c>
    </row>
    <row r="60" spans="1:17" x14ac:dyDescent="0.3">
      <c r="A60" s="18" t="s">
        <v>453</v>
      </c>
      <c r="B60" s="19">
        <v>0.72778040468930882</v>
      </c>
      <c r="C60" s="19">
        <v>0.74223765375096962</v>
      </c>
      <c r="D60" s="19">
        <v>0.75118715313126005</v>
      </c>
      <c r="E60" s="19">
        <v>0.75025517277999676</v>
      </c>
      <c r="F60" s="19">
        <v>0.71668910204058645</v>
      </c>
      <c r="G60" s="19">
        <v>0.7217386093739786</v>
      </c>
      <c r="H60" s="19">
        <v>0.71946144815730995</v>
      </c>
      <c r="I60" s="19">
        <v>0.72975338355265218</v>
      </c>
      <c r="J60" s="19">
        <v>0.73276274412025122</v>
      </c>
      <c r="K60" s="19">
        <v>0.74204706463698111</v>
      </c>
      <c r="L60" s="19">
        <v>0.76000616158763579</v>
      </c>
      <c r="M60" s="19">
        <v>0.76686736275182277</v>
      </c>
      <c r="N60" s="19">
        <v>0.75476058885595132</v>
      </c>
      <c r="O60" s="24">
        <f t="shared" ref="O60:O63" si="6">(N60-E60)*100</f>
        <v>0.45054160759545603</v>
      </c>
      <c r="P60" s="24">
        <f t="shared" ref="P60:P63" si="7">(N60-J60)*100</f>
        <v>2.1997844735700101</v>
      </c>
      <c r="Q60" s="24">
        <f t="shared" ref="Q60:Q63" si="8">(N60-M60)*100</f>
        <v>-1.2106773895871448</v>
      </c>
    </row>
    <row r="61" spans="1:17" x14ac:dyDescent="0.3">
      <c r="A61" s="18" t="s">
        <v>454</v>
      </c>
      <c r="B61" s="19">
        <v>0.62675467735367862</v>
      </c>
      <c r="C61" s="19">
        <v>0.66007488663518166</v>
      </c>
      <c r="D61" s="19">
        <v>0.68261091595611334</v>
      </c>
      <c r="E61" s="19">
        <v>0.68827708703374779</v>
      </c>
      <c r="F61" s="19">
        <v>0.6620163076778055</v>
      </c>
      <c r="G61" s="19">
        <v>0.66624020285846008</v>
      </c>
      <c r="H61" s="19">
        <v>0.68000587568724558</v>
      </c>
      <c r="I61" s="19">
        <v>0.69205312153044662</v>
      </c>
      <c r="J61" s="19">
        <v>0.6989037786590091</v>
      </c>
      <c r="K61" s="19">
        <v>0.71477057198948524</v>
      </c>
      <c r="L61" s="19">
        <v>0.73209475562847104</v>
      </c>
      <c r="M61" s="19">
        <v>0.74251651469780067</v>
      </c>
      <c r="N61" s="19">
        <v>0.7255439418582168</v>
      </c>
      <c r="O61" s="24">
        <f t="shared" si="6"/>
        <v>3.7266854824469009</v>
      </c>
      <c r="P61" s="24">
        <f t="shared" si="7"/>
        <v>2.66401631992077</v>
      </c>
      <c r="Q61" s="24">
        <f t="shared" si="8"/>
        <v>-1.6972572839583866</v>
      </c>
    </row>
    <row r="62" spans="1:17" s="51" customFormat="1" x14ac:dyDescent="0.3">
      <c r="A62" s="18" t="s">
        <v>293</v>
      </c>
      <c r="B62" s="19">
        <v>0.55980169386490397</v>
      </c>
      <c r="C62" s="19">
        <v>0.59224590606255578</v>
      </c>
      <c r="D62" s="19">
        <v>0.61112672706436899</v>
      </c>
      <c r="E62" s="19">
        <v>0.62423964420334654</v>
      </c>
      <c r="F62" s="19">
        <v>0.60674040284113395</v>
      </c>
      <c r="G62" s="19">
        <v>0.60712943932462593</v>
      </c>
      <c r="H62" s="19">
        <v>0.61822717523081228</v>
      </c>
      <c r="I62" s="19">
        <v>0.62127849135050861</v>
      </c>
      <c r="J62" s="19">
        <v>0.63326479818201498</v>
      </c>
      <c r="K62" s="19">
        <v>0.64319458062215884</v>
      </c>
      <c r="L62" s="19">
        <v>0.64316400485357295</v>
      </c>
      <c r="M62" s="19">
        <v>0.6612478460187925</v>
      </c>
      <c r="N62" s="19">
        <v>0.64445412797908352</v>
      </c>
      <c r="O62" s="24">
        <f t="shared" si="6"/>
        <v>2.021448377573698</v>
      </c>
      <c r="P62" s="24">
        <f t="shared" si="7"/>
        <v>1.1189329797068548</v>
      </c>
      <c r="Q62" s="24">
        <f t="shared" si="8"/>
        <v>-1.6793718039708971</v>
      </c>
    </row>
    <row r="63" spans="1:17" ht="15" x14ac:dyDescent="0.3">
      <c r="A63" s="117" t="s">
        <v>114</v>
      </c>
      <c r="B63" s="53">
        <v>0.66641206969367495</v>
      </c>
      <c r="C63" s="53">
        <v>0.69325666580760736</v>
      </c>
      <c r="D63" s="53">
        <v>0.70972731591448934</v>
      </c>
      <c r="E63" s="53">
        <v>0.71290200606342968</v>
      </c>
      <c r="F63" s="53">
        <v>0.6847376491508389</v>
      </c>
      <c r="G63" s="53">
        <v>0.69004787994207506</v>
      </c>
      <c r="H63" s="21">
        <v>0.69483416816612364</v>
      </c>
      <c r="I63" s="21">
        <v>0.70547821259550292</v>
      </c>
      <c r="J63" s="21">
        <v>0.71206442495066025</v>
      </c>
      <c r="K63" s="21">
        <v>0.72408494469778573</v>
      </c>
      <c r="L63" s="21">
        <v>0.74073017412722419</v>
      </c>
      <c r="M63" s="21">
        <v>0.74975610526149616</v>
      </c>
      <c r="N63" s="21">
        <v>0.73626359750746562</v>
      </c>
      <c r="O63" s="25">
        <f t="shared" si="6"/>
        <v>2.3361591444035934</v>
      </c>
      <c r="P63" s="25">
        <f t="shared" si="7"/>
        <v>2.4199172556805371</v>
      </c>
      <c r="Q63" s="25">
        <f t="shared" si="8"/>
        <v>-1.3492507754030547</v>
      </c>
    </row>
    <row r="64" spans="1:17" x14ac:dyDescent="0.3">
      <c r="A64" s="26"/>
      <c r="B64" s="26"/>
      <c r="C64" s="26"/>
      <c r="D64" s="26"/>
      <c r="E64" s="26"/>
      <c r="F64" s="26"/>
      <c r="G64" s="26"/>
      <c r="H64" s="27"/>
      <c r="I64" s="27"/>
      <c r="J64" s="27"/>
      <c r="K64" s="27"/>
      <c r="L64" s="27"/>
      <c r="M64" s="27"/>
      <c r="N64" s="27"/>
      <c r="O64" s="27"/>
      <c r="P64" s="27"/>
      <c r="Q64" s="28"/>
    </row>
    <row r="65" spans="1:17" ht="17.399999999999999" x14ac:dyDescent="0.3">
      <c r="A65" s="30" t="s">
        <v>455</v>
      </c>
      <c r="B65" s="30"/>
      <c r="C65" s="30"/>
      <c r="D65" s="30"/>
      <c r="E65" s="30"/>
      <c r="F65" s="30"/>
      <c r="G65" s="30"/>
      <c r="H65" s="27"/>
      <c r="I65" s="27"/>
      <c r="J65" s="27"/>
      <c r="K65" s="27"/>
      <c r="L65" s="27"/>
      <c r="M65" s="27"/>
      <c r="N65" s="27"/>
      <c r="O65" s="27"/>
      <c r="P65" s="27"/>
      <c r="Q65" s="28"/>
    </row>
    <row r="66" spans="1:17" ht="27.6" x14ac:dyDescent="0.3">
      <c r="A66" s="17" t="s">
        <v>116</v>
      </c>
      <c r="B66" s="49">
        <v>2007</v>
      </c>
      <c r="C66" s="49">
        <v>2008</v>
      </c>
      <c r="D66" s="49">
        <v>2009</v>
      </c>
      <c r="E66" s="49">
        <v>2010</v>
      </c>
      <c r="F66" s="49">
        <v>2011</v>
      </c>
      <c r="G66" s="49">
        <v>2012</v>
      </c>
      <c r="H66" s="49">
        <v>2013</v>
      </c>
      <c r="I66" s="49">
        <v>2014</v>
      </c>
      <c r="J66" s="49">
        <v>2015</v>
      </c>
      <c r="K66" s="49">
        <v>2016</v>
      </c>
      <c r="L66" s="49">
        <v>2017</v>
      </c>
      <c r="M66" s="49">
        <v>2018</v>
      </c>
      <c r="N66" s="49">
        <v>2019</v>
      </c>
      <c r="O66" s="50" t="s">
        <v>384</v>
      </c>
      <c r="P66" s="50" t="s">
        <v>385</v>
      </c>
      <c r="Q66" s="50" t="s">
        <v>386</v>
      </c>
    </row>
    <row r="67" spans="1:17" x14ac:dyDescent="0.3">
      <c r="A67" s="117" t="s">
        <v>453</v>
      </c>
      <c r="B67" s="53">
        <v>0.72778040468930882</v>
      </c>
      <c r="C67" s="53">
        <v>0.74223765375096962</v>
      </c>
      <c r="D67" s="53">
        <v>0.75118715313126005</v>
      </c>
      <c r="E67" s="53">
        <v>0.75025517277999676</v>
      </c>
      <c r="F67" s="53">
        <v>0.71668910204058645</v>
      </c>
      <c r="G67" s="53">
        <v>0.7217386093739786</v>
      </c>
      <c r="H67" s="21">
        <v>0.71946144815730995</v>
      </c>
      <c r="I67" s="21">
        <v>0.72975338355265218</v>
      </c>
      <c r="J67" s="21">
        <v>0.73276274412025122</v>
      </c>
      <c r="K67" s="21">
        <v>0.74204706463698111</v>
      </c>
      <c r="L67" s="21">
        <v>0.76000616158763579</v>
      </c>
      <c r="M67" s="21">
        <v>0.76686736275182277</v>
      </c>
      <c r="N67" s="21">
        <v>0.75476058885595132</v>
      </c>
      <c r="O67" s="25">
        <f t="shared" ref="O67:O75" si="9">(N67-E67)*100</f>
        <v>0.45054160759545603</v>
      </c>
      <c r="P67" s="25">
        <f t="shared" ref="P67:P75" si="10">(N67-J67)*100</f>
        <v>2.1997844735700101</v>
      </c>
      <c r="Q67" s="25">
        <f t="shared" ref="Q67:Q75" si="11">(N67-M67)*100</f>
        <v>-1.2106773895871448</v>
      </c>
    </row>
    <row r="68" spans="1:17" x14ac:dyDescent="0.3">
      <c r="A68" s="120" t="s">
        <v>2</v>
      </c>
      <c r="B68" s="54">
        <v>0.59392951405061323</v>
      </c>
      <c r="C68" s="54">
        <v>0.65209387942936037</v>
      </c>
      <c r="D68" s="54">
        <v>0.68023562510989977</v>
      </c>
      <c r="E68" s="54">
        <v>0.64518275025436334</v>
      </c>
      <c r="F68" s="54">
        <v>0.61374826173563346</v>
      </c>
      <c r="G68" s="54">
        <v>0.62950101909866385</v>
      </c>
      <c r="H68" s="19">
        <v>0.6291369810128804</v>
      </c>
      <c r="I68" s="19">
        <v>0.63210055595842396</v>
      </c>
      <c r="J68" s="19">
        <v>0.64810847003682626</v>
      </c>
      <c r="K68" s="19">
        <v>0.6508100409471248</v>
      </c>
      <c r="L68" s="19">
        <v>0.66926924045623004</v>
      </c>
      <c r="M68" s="19">
        <v>0.68766937669376693</v>
      </c>
      <c r="N68" s="19">
        <v>0.65976391921397382</v>
      </c>
      <c r="O68" s="24">
        <f t="shared" si="9"/>
        <v>1.458116895961048</v>
      </c>
      <c r="P68" s="24">
        <f t="shared" si="10"/>
        <v>1.1655449177147559</v>
      </c>
      <c r="Q68" s="24">
        <f t="shared" si="11"/>
        <v>-2.7905457479793117</v>
      </c>
    </row>
    <row r="69" spans="1:17" x14ac:dyDescent="0.3">
      <c r="A69" s="120" t="s">
        <v>3</v>
      </c>
      <c r="B69" s="54">
        <v>0.61020848819510809</v>
      </c>
      <c r="C69" s="54">
        <v>0.65653950953678475</v>
      </c>
      <c r="D69" s="54">
        <v>0.66256207707722248</v>
      </c>
      <c r="E69" s="54">
        <v>0.66110208671748094</v>
      </c>
      <c r="F69" s="54">
        <v>0.64304954517354063</v>
      </c>
      <c r="G69" s="54">
        <v>0.64956640061739679</v>
      </c>
      <c r="H69" s="19">
        <v>0.66010761488498437</v>
      </c>
      <c r="I69" s="19">
        <v>0.67236714482617799</v>
      </c>
      <c r="J69" s="19">
        <v>0.67238529014844806</v>
      </c>
      <c r="K69" s="19">
        <v>0.67924145624176047</v>
      </c>
      <c r="L69" s="19">
        <v>0.70940922811556706</v>
      </c>
      <c r="M69" s="19">
        <v>0.72429495472186289</v>
      </c>
      <c r="N69" s="19">
        <v>0.68762848380682773</v>
      </c>
      <c r="O69" s="24">
        <f t="shared" si="9"/>
        <v>2.6526397089346787</v>
      </c>
      <c r="P69" s="24">
        <f t="shared" si="10"/>
        <v>1.5243193658379672</v>
      </c>
      <c r="Q69" s="24">
        <f t="shared" si="11"/>
        <v>-3.6666470915035165</v>
      </c>
    </row>
    <row r="70" spans="1:17" x14ac:dyDescent="0.3">
      <c r="A70" s="120" t="s">
        <v>4</v>
      </c>
      <c r="B70" s="54">
        <v>0.78966993339793201</v>
      </c>
      <c r="C70" s="54">
        <v>0.79173607255228573</v>
      </c>
      <c r="D70" s="54">
        <v>0.80026084944359133</v>
      </c>
      <c r="E70" s="54">
        <v>0.81041915245756513</v>
      </c>
      <c r="F70" s="54">
        <v>0.77418408299257913</v>
      </c>
      <c r="G70" s="54">
        <v>0.77735327664388576</v>
      </c>
      <c r="H70" s="19">
        <v>0.77649492792311803</v>
      </c>
      <c r="I70" s="19">
        <v>0.78923938905518454</v>
      </c>
      <c r="J70" s="19">
        <v>0.78964720783817011</v>
      </c>
      <c r="K70" s="19">
        <v>0.79857209737827717</v>
      </c>
      <c r="L70" s="19">
        <v>0.81005991540275446</v>
      </c>
      <c r="M70" s="19">
        <v>0.80918986244990798</v>
      </c>
      <c r="N70" s="19">
        <v>0.81608560142065012</v>
      </c>
      <c r="O70" s="24">
        <f t="shared" si="9"/>
        <v>0.56664489630849912</v>
      </c>
      <c r="P70" s="24">
        <f t="shared" si="10"/>
        <v>2.6438393582480013</v>
      </c>
      <c r="Q70" s="24">
        <f t="shared" si="11"/>
        <v>0.68957389707421379</v>
      </c>
    </row>
    <row r="71" spans="1:17" x14ac:dyDescent="0.3">
      <c r="A71" s="117" t="s">
        <v>454</v>
      </c>
      <c r="B71" s="53">
        <v>0.62675467735367862</v>
      </c>
      <c r="C71" s="53">
        <v>0.66007488663518166</v>
      </c>
      <c r="D71" s="53">
        <v>0.68261091595611334</v>
      </c>
      <c r="E71" s="53">
        <v>0.68827708703374779</v>
      </c>
      <c r="F71" s="53">
        <v>0.6620163076778055</v>
      </c>
      <c r="G71" s="53">
        <v>0.66624020285846008</v>
      </c>
      <c r="H71" s="21">
        <v>0.68000587568724558</v>
      </c>
      <c r="I71" s="21">
        <v>0.69205312153044662</v>
      </c>
      <c r="J71" s="21">
        <v>0.6989037786590091</v>
      </c>
      <c r="K71" s="21">
        <v>0.71477057198948524</v>
      </c>
      <c r="L71" s="21">
        <v>0.73209475562847104</v>
      </c>
      <c r="M71" s="21">
        <v>0.74251651469780067</v>
      </c>
      <c r="N71" s="21">
        <v>0.7255439418582168</v>
      </c>
      <c r="O71" s="25">
        <f t="shared" si="9"/>
        <v>3.7266854824469009</v>
      </c>
      <c r="P71" s="25">
        <f t="shared" si="10"/>
        <v>2.66401631992077</v>
      </c>
      <c r="Q71" s="25">
        <f t="shared" si="11"/>
        <v>-1.6972572839583866</v>
      </c>
    </row>
    <row r="72" spans="1:17" x14ac:dyDescent="0.3">
      <c r="A72" s="120" t="s">
        <v>2</v>
      </c>
      <c r="B72" s="54">
        <v>0.58873621056706016</v>
      </c>
      <c r="C72" s="54">
        <v>0.63635113769162022</v>
      </c>
      <c r="D72" s="54">
        <v>0.68363495059398249</v>
      </c>
      <c r="E72" s="54">
        <v>0.66706736326228677</v>
      </c>
      <c r="F72" s="54">
        <v>0.63740605540047246</v>
      </c>
      <c r="G72" s="54">
        <v>0.65580962509970753</v>
      </c>
      <c r="H72" s="19">
        <v>0.66358161904377</v>
      </c>
      <c r="I72" s="19">
        <v>0.66978306621337214</v>
      </c>
      <c r="J72" s="19">
        <v>0.68241581134956319</v>
      </c>
      <c r="K72" s="19">
        <v>0.70015956032266646</v>
      </c>
      <c r="L72" s="19">
        <v>0.72396680071874731</v>
      </c>
      <c r="M72" s="19">
        <v>0.73467449490588843</v>
      </c>
      <c r="N72" s="19">
        <v>0.70943605968617729</v>
      </c>
      <c r="O72" s="24">
        <f t="shared" si="9"/>
        <v>4.2368696423890517</v>
      </c>
      <c r="P72" s="24">
        <f t="shared" si="10"/>
        <v>2.7020248336614094</v>
      </c>
      <c r="Q72" s="24">
        <f t="shared" si="11"/>
        <v>-2.5238435219711142</v>
      </c>
    </row>
    <row r="73" spans="1:17" x14ac:dyDescent="0.3">
      <c r="A73" s="120" t="s">
        <v>3</v>
      </c>
      <c r="B73" s="54">
        <v>0.55795866183677822</v>
      </c>
      <c r="C73" s="54">
        <v>0.61901744809435622</v>
      </c>
      <c r="D73" s="54">
        <v>0.64375120354323123</v>
      </c>
      <c r="E73" s="54">
        <v>0.65346598409478729</v>
      </c>
      <c r="F73" s="54">
        <v>0.65052488070892978</v>
      </c>
      <c r="G73" s="54">
        <v>0.65951473315474962</v>
      </c>
      <c r="H73" s="19">
        <v>0.67894100845874983</v>
      </c>
      <c r="I73" s="19">
        <v>0.69502911859009309</v>
      </c>
      <c r="J73" s="19">
        <v>0.69696753138473999</v>
      </c>
      <c r="K73" s="19">
        <v>0.70999601191732942</v>
      </c>
      <c r="L73" s="19">
        <v>0.73392887159906828</v>
      </c>
      <c r="M73" s="19">
        <v>0.74728930802556304</v>
      </c>
      <c r="N73" s="19">
        <v>0.72218237459953138</v>
      </c>
      <c r="O73" s="24">
        <f t="shared" si="9"/>
        <v>6.8716390504744096</v>
      </c>
      <c r="P73" s="24">
        <f t="shared" si="10"/>
        <v>2.5214843214791394</v>
      </c>
      <c r="Q73" s="24">
        <f t="shared" si="11"/>
        <v>-2.5106933426031652</v>
      </c>
    </row>
    <row r="74" spans="1:17" x14ac:dyDescent="0.3">
      <c r="A74" s="120" t="s">
        <v>4</v>
      </c>
      <c r="B74" s="54">
        <v>0.72270008544574194</v>
      </c>
      <c r="C74" s="54">
        <v>0.72574936400840617</v>
      </c>
      <c r="D74" s="54">
        <v>0.73059781028970061</v>
      </c>
      <c r="E74" s="54">
        <v>0.7527638190954774</v>
      </c>
      <c r="F74" s="54">
        <v>0.70194315079492531</v>
      </c>
      <c r="G74" s="54">
        <v>0.68581001182499013</v>
      </c>
      <c r="H74" s="19">
        <v>0.69816367265469059</v>
      </c>
      <c r="I74" s="19">
        <v>0.70995371371717786</v>
      </c>
      <c r="J74" s="19">
        <v>0.72007748096761115</v>
      </c>
      <c r="K74" s="19">
        <v>0.73612334801762114</v>
      </c>
      <c r="L74" s="19">
        <v>0.73660395332221962</v>
      </c>
      <c r="M74" s="19">
        <v>0.74178364987613543</v>
      </c>
      <c r="N74" s="19">
        <v>0.74832658094063764</v>
      </c>
      <c r="O74" s="24">
        <f t="shared" si="9"/>
        <v>-0.44372381548397621</v>
      </c>
      <c r="P74" s="24">
        <f t="shared" si="10"/>
        <v>2.8249099973026492</v>
      </c>
      <c r="Q74" s="24">
        <f t="shared" si="11"/>
        <v>0.6542931064502211</v>
      </c>
    </row>
    <row r="75" spans="1:17" ht="15" x14ac:dyDescent="0.3">
      <c r="A75" s="117" t="s">
        <v>114</v>
      </c>
      <c r="B75" s="53">
        <v>0.66641206969367495</v>
      </c>
      <c r="C75" s="53">
        <v>0.69325666580760736</v>
      </c>
      <c r="D75" s="53">
        <v>0.70972731591448934</v>
      </c>
      <c r="E75" s="53">
        <v>0.71290200606342968</v>
      </c>
      <c r="F75" s="53">
        <v>0.6847376491508389</v>
      </c>
      <c r="G75" s="53">
        <v>0.69004787994207506</v>
      </c>
      <c r="H75" s="21">
        <v>0.69483416816612364</v>
      </c>
      <c r="I75" s="21">
        <v>0.70547821259550292</v>
      </c>
      <c r="J75" s="21">
        <v>0.71206442495066025</v>
      </c>
      <c r="K75" s="21">
        <v>0.72408494469778573</v>
      </c>
      <c r="L75" s="21">
        <v>0.74073017412722419</v>
      </c>
      <c r="M75" s="21">
        <v>0.74975610526149616</v>
      </c>
      <c r="N75" s="21">
        <v>0.73626359750746562</v>
      </c>
      <c r="O75" s="25">
        <f t="shared" si="9"/>
        <v>2.3361591444035934</v>
      </c>
      <c r="P75" s="25">
        <f t="shared" si="10"/>
        <v>2.4199172556805371</v>
      </c>
      <c r="Q75" s="25">
        <f t="shared" si="11"/>
        <v>-1.3492507754030547</v>
      </c>
    </row>
    <row r="76" spans="1:17" x14ac:dyDescent="0.3">
      <c r="A76" s="26"/>
      <c r="B76" s="26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8"/>
    </row>
    <row r="77" spans="1:17" ht="17.399999999999999" x14ac:dyDescent="0.3">
      <c r="A77" s="30" t="s">
        <v>456</v>
      </c>
      <c r="B77" s="30"/>
      <c r="C77" s="30"/>
      <c r="D77" s="30"/>
      <c r="E77" s="30"/>
      <c r="F77" s="30"/>
      <c r="G77" s="30"/>
      <c r="H77" s="27"/>
      <c r="I77" s="27"/>
      <c r="J77" s="27"/>
      <c r="K77" s="27"/>
      <c r="L77" s="27"/>
      <c r="M77" s="27"/>
      <c r="N77" s="27"/>
      <c r="O77" s="27"/>
      <c r="P77" s="27"/>
      <c r="Q77" s="28"/>
    </row>
    <row r="78" spans="1:17" ht="27.6" x14ac:dyDescent="0.3">
      <c r="A78" s="17" t="s">
        <v>117</v>
      </c>
      <c r="B78" s="49">
        <v>2007</v>
      </c>
      <c r="C78" s="49">
        <v>2008</v>
      </c>
      <c r="D78" s="49">
        <v>2009</v>
      </c>
      <c r="E78" s="49">
        <v>2010</v>
      </c>
      <c r="F78" s="49">
        <v>2011</v>
      </c>
      <c r="G78" s="49">
        <v>2012</v>
      </c>
      <c r="H78" s="49">
        <v>2013</v>
      </c>
      <c r="I78" s="49">
        <v>2014</v>
      </c>
      <c r="J78" s="49">
        <v>2015</v>
      </c>
      <c r="K78" s="49">
        <v>2016</v>
      </c>
      <c r="L78" s="49">
        <v>2017</v>
      </c>
      <c r="M78" s="49">
        <v>2018</v>
      </c>
      <c r="N78" s="49">
        <v>2019</v>
      </c>
      <c r="O78" s="50" t="s">
        <v>384</v>
      </c>
      <c r="P78" s="50" t="s">
        <v>385</v>
      </c>
      <c r="Q78" s="50" t="s">
        <v>386</v>
      </c>
    </row>
    <row r="79" spans="1:17" x14ac:dyDescent="0.3">
      <c r="A79" s="117" t="s">
        <v>453</v>
      </c>
      <c r="B79" s="53">
        <v>0.72778040468930882</v>
      </c>
      <c r="C79" s="53">
        <v>0.74223765375096962</v>
      </c>
      <c r="D79" s="53">
        <v>0.75118715313126005</v>
      </c>
      <c r="E79" s="53">
        <v>0.75025517277999676</v>
      </c>
      <c r="F79" s="53">
        <v>0.71668910204058645</v>
      </c>
      <c r="G79" s="53">
        <v>0.7217386093739786</v>
      </c>
      <c r="H79" s="53">
        <v>0.71946144815730995</v>
      </c>
      <c r="I79" s="53">
        <v>0.72975338355265218</v>
      </c>
      <c r="J79" s="53">
        <v>0.73276274412025122</v>
      </c>
      <c r="K79" s="53">
        <v>0.74204706463698111</v>
      </c>
      <c r="L79" s="53">
        <v>0.76000616158763579</v>
      </c>
      <c r="M79" s="53">
        <v>0.76686736275182277</v>
      </c>
      <c r="N79" s="53">
        <v>0.75476058885595132</v>
      </c>
      <c r="O79" s="25">
        <f t="shared" ref="O79:O85" si="12">(N79-E79)*100</f>
        <v>0.45054160759545603</v>
      </c>
      <c r="P79" s="25">
        <f t="shared" ref="P79:P85" si="13">(N79-J79)*100</f>
        <v>2.1997844735700101</v>
      </c>
      <c r="Q79" s="25">
        <f t="shared" ref="Q79:Q85" si="14">(N79-M79)*100</f>
        <v>-1.2106773895871448</v>
      </c>
    </row>
    <row r="80" spans="1:17" x14ac:dyDescent="0.3">
      <c r="A80" s="120" t="s">
        <v>68</v>
      </c>
      <c r="B80" s="54">
        <v>0.76837383957442373</v>
      </c>
      <c r="C80" s="54">
        <v>0.7722770323599053</v>
      </c>
      <c r="D80" s="54">
        <v>0.78338125515877699</v>
      </c>
      <c r="E80" s="54">
        <v>0.79186023194411947</v>
      </c>
      <c r="F80" s="54">
        <v>0.75931739383457786</v>
      </c>
      <c r="G80" s="54">
        <v>0.7683929271800235</v>
      </c>
      <c r="H80" s="54">
        <v>0.76496684907152934</v>
      </c>
      <c r="I80" s="54">
        <v>0.77819945008808467</v>
      </c>
      <c r="J80" s="54">
        <v>0.78257526178010473</v>
      </c>
      <c r="K80" s="54">
        <v>0.78892612929552242</v>
      </c>
      <c r="L80" s="54">
        <v>0.80492545945251248</v>
      </c>
      <c r="M80" s="54">
        <v>0.80723771528197719</v>
      </c>
      <c r="N80" s="54">
        <v>0.80653782577126876</v>
      </c>
      <c r="O80" s="24">
        <f t="shared" si="12"/>
        <v>1.4677593827149282</v>
      </c>
      <c r="P80" s="24">
        <f t="shared" si="13"/>
        <v>2.3962563991164032</v>
      </c>
      <c r="Q80" s="24">
        <f t="shared" si="14"/>
        <v>-6.9988951070842909E-2</v>
      </c>
    </row>
    <row r="81" spans="1:17" x14ac:dyDescent="0.3">
      <c r="A81" s="120" t="s">
        <v>67</v>
      </c>
      <c r="B81" s="54">
        <v>0.58252463421916989</v>
      </c>
      <c r="C81" s="54">
        <v>0.65269813262755472</v>
      </c>
      <c r="D81" s="54">
        <v>0.66669047278960147</v>
      </c>
      <c r="E81" s="54">
        <v>0.65028408520548497</v>
      </c>
      <c r="F81" s="54">
        <v>0.62305559556387724</v>
      </c>
      <c r="G81" s="54">
        <v>0.62842387396221477</v>
      </c>
      <c r="H81" s="54">
        <v>0.63762887353894437</v>
      </c>
      <c r="I81" s="54">
        <v>0.64626014414618915</v>
      </c>
      <c r="J81" s="54">
        <v>0.6507902318192833</v>
      </c>
      <c r="K81" s="54">
        <v>0.66000610128126902</v>
      </c>
      <c r="L81" s="54">
        <v>0.68041105054156759</v>
      </c>
      <c r="M81" s="54">
        <v>0.69288448806885239</v>
      </c>
      <c r="N81" s="54">
        <v>0.65840616375344985</v>
      </c>
      <c r="O81" s="24">
        <f t="shared" si="12"/>
        <v>0.81220785479648727</v>
      </c>
      <c r="P81" s="24">
        <f t="shared" si="13"/>
        <v>0.76159319341665421</v>
      </c>
      <c r="Q81" s="24">
        <f t="shared" si="14"/>
        <v>-3.4478324315402542</v>
      </c>
    </row>
    <row r="82" spans="1:17" x14ac:dyDescent="0.3">
      <c r="A82" s="117" t="s">
        <v>454</v>
      </c>
      <c r="B82" s="53">
        <v>0.62675467735367862</v>
      </c>
      <c r="C82" s="53">
        <v>0.66007488663518166</v>
      </c>
      <c r="D82" s="53">
        <v>0.68261091595611334</v>
      </c>
      <c r="E82" s="53">
        <v>0.68827708703374779</v>
      </c>
      <c r="F82" s="53">
        <v>0.6620163076778055</v>
      </c>
      <c r="G82" s="53">
        <v>0.66624020285846008</v>
      </c>
      <c r="H82" s="53">
        <v>0.68000587568724558</v>
      </c>
      <c r="I82" s="53">
        <v>0.69205312153044662</v>
      </c>
      <c r="J82" s="53">
        <v>0.6989037786590091</v>
      </c>
      <c r="K82" s="53">
        <v>0.71477057198948524</v>
      </c>
      <c r="L82" s="53">
        <v>0.73209475562847104</v>
      </c>
      <c r="M82" s="53">
        <v>0.74251651469780067</v>
      </c>
      <c r="N82" s="53">
        <v>0.7255439418582168</v>
      </c>
      <c r="O82" s="25">
        <f t="shared" si="12"/>
        <v>3.7266854824469009</v>
      </c>
      <c r="P82" s="25">
        <f t="shared" si="13"/>
        <v>2.66401631992077</v>
      </c>
      <c r="Q82" s="25">
        <f t="shared" si="14"/>
        <v>-1.6972572839583866</v>
      </c>
    </row>
    <row r="83" spans="1:17" x14ac:dyDescent="0.3">
      <c r="A83" s="120" t="s">
        <v>68</v>
      </c>
      <c r="B83" s="54">
        <v>0.66837336083689403</v>
      </c>
      <c r="C83" s="54">
        <v>0.6795743631302632</v>
      </c>
      <c r="D83" s="54">
        <v>0.69502498507181243</v>
      </c>
      <c r="E83" s="54">
        <v>0.71396109294463228</v>
      </c>
      <c r="F83" s="54">
        <v>0.68343320782733208</v>
      </c>
      <c r="G83" s="54">
        <v>0.68058438012015288</v>
      </c>
      <c r="H83" s="54">
        <v>0.69740574015768519</v>
      </c>
      <c r="I83" s="54">
        <v>0.70944616249648584</v>
      </c>
      <c r="J83" s="54">
        <v>0.7187109987519601</v>
      </c>
      <c r="K83" s="54">
        <v>0.730969668579459</v>
      </c>
      <c r="L83" s="54">
        <v>0.74179585832296024</v>
      </c>
      <c r="M83" s="54">
        <v>0.7560900830592564</v>
      </c>
      <c r="N83" s="54">
        <v>0.75796474709875195</v>
      </c>
      <c r="O83" s="24">
        <f t="shared" si="12"/>
        <v>4.4003654154119669</v>
      </c>
      <c r="P83" s="24">
        <f t="shared" si="13"/>
        <v>3.925374834679185</v>
      </c>
      <c r="Q83" s="24">
        <f t="shared" si="14"/>
        <v>0.18746640394955438</v>
      </c>
    </row>
    <row r="84" spans="1:17" x14ac:dyDescent="0.3">
      <c r="A84" s="120" t="s">
        <v>67</v>
      </c>
      <c r="B84" s="54">
        <v>0.56885153487418649</v>
      </c>
      <c r="C84" s="54">
        <v>0.63772914479528386</v>
      </c>
      <c r="D84" s="54">
        <v>0.67056886775196634</v>
      </c>
      <c r="E84" s="54">
        <v>0.6653821451509313</v>
      </c>
      <c r="F84" s="54">
        <v>0.64488696611104046</v>
      </c>
      <c r="G84" s="54">
        <v>0.65576386118867169</v>
      </c>
      <c r="H84" s="54">
        <v>0.66824902860558755</v>
      </c>
      <c r="I84" s="54">
        <v>0.68140511514233593</v>
      </c>
      <c r="J84" s="54">
        <v>0.68795016546622545</v>
      </c>
      <c r="K84" s="54">
        <v>0.70489080942092386</v>
      </c>
      <c r="L84" s="54">
        <v>0.72584437599110507</v>
      </c>
      <c r="M84" s="54">
        <v>0.73337712301773483</v>
      </c>
      <c r="N84" s="54">
        <v>0.70249284838577852</v>
      </c>
      <c r="O84" s="24">
        <f t="shared" si="12"/>
        <v>3.711070323484722</v>
      </c>
      <c r="P84" s="24">
        <f t="shared" si="13"/>
        <v>1.4542682919553074</v>
      </c>
      <c r="Q84" s="24">
        <f t="shared" si="14"/>
        <v>-3.088427463195631</v>
      </c>
    </row>
    <row r="85" spans="1:17" ht="15" x14ac:dyDescent="0.3">
      <c r="A85" s="117" t="s">
        <v>114</v>
      </c>
      <c r="B85" s="53">
        <v>0.66641206969367495</v>
      </c>
      <c r="C85" s="53">
        <v>0.69325666580760736</v>
      </c>
      <c r="D85" s="53">
        <v>0.70972731591448934</v>
      </c>
      <c r="E85" s="53">
        <v>0.71290200606342968</v>
      </c>
      <c r="F85" s="53">
        <v>0.6847376491508389</v>
      </c>
      <c r="G85" s="53">
        <v>0.69004787994207506</v>
      </c>
      <c r="H85" s="21">
        <v>0.69483416816612364</v>
      </c>
      <c r="I85" s="21">
        <v>0.70547821259550292</v>
      </c>
      <c r="J85" s="21">
        <v>0.71206442495066025</v>
      </c>
      <c r="K85" s="21">
        <v>0.72408494469778573</v>
      </c>
      <c r="L85" s="21">
        <v>0.74073017412722419</v>
      </c>
      <c r="M85" s="21">
        <v>0.74975610526149616</v>
      </c>
      <c r="N85" s="21">
        <v>0.73626359750746562</v>
      </c>
      <c r="O85" s="25">
        <f t="shared" si="12"/>
        <v>2.3361591444035934</v>
      </c>
      <c r="P85" s="25">
        <f t="shared" si="13"/>
        <v>2.4199172556805371</v>
      </c>
      <c r="Q85" s="25">
        <f t="shared" si="14"/>
        <v>-1.3492507754030547</v>
      </c>
    </row>
    <row r="86" spans="1:17" x14ac:dyDescent="0.3">
      <c r="A86" s="26"/>
      <c r="B86" s="26"/>
      <c r="C86" s="26"/>
      <c r="D86" s="26"/>
      <c r="E86" s="26"/>
      <c r="F86" s="26"/>
      <c r="G86" s="26"/>
      <c r="H86" s="27"/>
      <c r="I86" s="27"/>
      <c r="J86" s="27"/>
      <c r="K86" s="27"/>
      <c r="L86" s="27"/>
      <c r="M86" s="27"/>
      <c r="N86" s="27"/>
      <c r="O86" s="27"/>
      <c r="P86" s="27"/>
      <c r="Q86" s="28"/>
    </row>
    <row r="87" spans="1:17" x14ac:dyDescent="0.3">
      <c r="A87" s="26"/>
      <c r="B87" s="26"/>
      <c r="C87" s="26"/>
      <c r="D87" s="26"/>
      <c r="E87" s="26"/>
      <c r="F87" s="26"/>
      <c r="G87" s="26"/>
      <c r="H87" s="27"/>
      <c r="I87" s="27"/>
      <c r="J87" s="27"/>
      <c r="K87" s="27"/>
      <c r="L87" s="27"/>
      <c r="M87" s="27"/>
      <c r="N87" s="27"/>
      <c r="O87" s="27"/>
      <c r="P87" s="27"/>
      <c r="Q87" s="28"/>
    </row>
    <row r="88" spans="1:17" x14ac:dyDescent="0.3">
      <c r="A88" s="118" t="s">
        <v>401</v>
      </c>
      <c r="B88" s="43"/>
      <c r="C88" s="43"/>
      <c r="D88" s="43"/>
      <c r="E88" s="43"/>
      <c r="F88" s="43"/>
      <c r="G88" s="43"/>
    </row>
    <row r="89" spans="1:17" x14ac:dyDescent="0.3">
      <c r="A89" s="6"/>
      <c r="B89" s="52"/>
      <c r="C89" s="52"/>
      <c r="D89" s="52"/>
      <c r="E89" s="52"/>
      <c r="F89" s="52"/>
      <c r="G89" s="52"/>
    </row>
    <row r="90" spans="1:17" x14ac:dyDescent="0.3">
      <c r="A90" s="34" t="s">
        <v>83</v>
      </c>
      <c r="B90" s="34"/>
      <c r="C90" s="34"/>
      <c r="D90" s="34"/>
      <c r="E90" s="34"/>
      <c r="F90" s="34"/>
      <c r="G90" s="34"/>
    </row>
    <row r="92" spans="1:17" x14ac:dyDescent="0.3">
      <c r="A92" s="51"/>
      <c r="H92" s="51"/>
      <c r="I92" s="51"/>
      <c r="J92" s="51"/>
      <c r="K92" s="51"/>
      <c r="M92" s="51"/>
    </row>
    <row r="93" spans="1:17" x14ac:dyDescent="0.3">
      <c r="A93" s="51"/>
      <c r="H93" s="51"/>
      <c r="I93" s="51"/>
      <c r="J93" s="51"/>
      <c r="K93" s="51"/>
      <c r="M93" s="51"/>
    </row>
    <row r="94" spans="1:17" x14ac:dyDescent="0.3">
      <c r="A94" s="51"/>
      <c r="H94" s="51"/>
      <c r="I94" s="51"/>
      <c r="J94" s="51"/>
      <c r="K94" s="51"/>
      <c r="M94" s="51"/>
    </row>
    <row r="95" spans="1:17" x14ac:dyDescent="0.3">
      <c r="A95" s="51"/>
      <c r="H95" s="51"/>
      <c r="I95" s="51"/>
      <c r="J95" s="51"/>
      <c r="K95" s="51"/>
      <c r="M95" s="51"/>
    </row>
    <row r="96" spans="1:17" x14ac:dyDescent="0.3">
      <c r="A96" s="51"/>
      <c r="H96" s="51"/>
      <c r="I96" s="51"/>
      <c r="J96" s="51"/>
      <c r="K96" s="51"/>
      <c r="M96" s="51"/>
    </row>
    <row r="97" spans="1:13" x14ac:dyDescent="0.3">
      <c r="A97" s="51"/>
      <c r="H97" s="51"/>
      <c r="I97" s="51"/>
      <c r="J97" s="51"/>
      <c r="K97" s="51"/>
      <c r="M97" s="51"/>
    </row>
    <row r="98" spans="1:13" x14ac:dyDescent="0.3">
      <c r="A98" s="51"/>
      <c r="H98" s="51"/>
      <c r="I98" s="51"/>
      <c r="J98" s="51"/>
      <c r="K98" s="51"/>
      <c r="M98" s="51"/>
    </row>
    <row r="99" spans="1:13" x14ac:dyDescent="0.3">
      <c r="A99" s="51"/>
      <c r="H99" s="51"/>
      <c r="I99" s="51"/>
      <c r="J99" s="51"/>
      <c r="K99" s="51"/>
      <c r="M99" s="51"/>
    </row>
  </sheetData>
  <hyperlinks>
    <hyperlink ref="A90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showGridLines="0" zoomScaleNormal="100" workbookViewId="0">
      <pane ySplit="5" topLeftCell="A6" activePane="bottomLeft" state="frozen"/>
      <selection pane="bottomLeft" activeCell="P45" sqref="P45"/>
    </sheetView>
  </sheetViews>
  <sheetFormatPr baseColWidth="10" defaultColWidth="11.44140625" defaultRowHeight="14.4" x14ac:dyDescent="0.3"/>
  <cols>
    <col min="1" max="1" width="37.5546875" style="51" customWidth="1"/>
    <col min="2" max="12" width="7.109375" style="51" customWidth="1"/>
    <col min="13" max="16384" width="11.44140625" style="51"/>
  </cols>
  <sheetData>
    <row r="1" spans="1:12" ht="46.5" customHeight="1" x14ac:dyDescent="0.3">
      <c r="A1" s="97" t="s">
        <v>458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 customHeight="1" x14ac:dyDescent="0.3">
      <c r="A2" s="78" t="s">
        <v>340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 x14ac:dyDescent="0.3">
      <c r="A3" s="78" t="s">
        <v>135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9.5" customHeight="1" x14ac:dyDescent="0.3">
      <c r="A4" s="45" t="s">
        <v>259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7.399999999999999" x14ac:dyDescent="0.3">
      <c r="A6" s="30" t="s">
        <v>457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3">
      <c r="A7" s="17" t="s">
        <v>2</v>
      </c>
      <c r="B7" s="49">
        <v>2009</v>
      </c>
      <c r="C7" s="49">
        <v>2010</v>
      </c>
      <c r="D7" s="49">
        <v>2011</v>
      </c>
      <c r="E7" s="49">
        <v>2012</v>
      </c>
      <c r="F7" s="49">
        <v>2013</v>
      </c>
      <c r="G7" s="49">
        <v>2014</v>
      </c>
      <c r="H7" s="49">
        <v>2015</v>
      </c>
      <c r="I7" s="49">
        <v>2016</v>
      </c>
      <c r="J7" s="49">
        <v>2017</v>
      </c>
      <c r="K7" s="49">
        <v>2018</v>
      </c>
      <c r="L7" s="49">
        <v>2019</v>
      </c>
    </row>
    <row r="8" spans="1:12" x14ac:dyDescent="0.3">
      <c r="A8" s="93" t="s">
        <v>258</v>
      </c>
      <c r="B8" s="19">
        <v>0.49</v>
      </c>
      <c r="C8" s="19">
        <v>0.48780487804878048</v>
      </c>
      <c r="D8" s="19">
        <v>0.51428571428571423</v>
      </c>
      <c r="E8" s="19">
        <v>0.6371308016877637</v>
      </c>
      <c r="F8" s="19">
        <v>0.45744680851063829</v>
      </c>
      <c r="G8" s="19">
        <v>0.52173913043478259</v>
      </c>
      <c r="H8" s="19">
        <v>0.56603773584905659</v>
      </c>
      <c r="I8" s="19">
        <v>0.5</v>
      </c>
      <c r="J8" s="19">
        <v>0.5</v>
      </c>
      <c r="K8" s="19">
        <v>0.65822784810126578</v>
      </c>
      <c r="L8" s="19">
        <v>0.53521126760563376</v>
      </c>
    </row>
    <row r="9" spans="1:12" x14ac:dyDescent="0.3">
      <c r="A9" s="93" t="s">
        <v>257</v>
      </c>
      <c r="B9" s="19">
        <v>0.46636771300448432</v>
      </c>
      <c r="C9" s="19">
        <v>0.54639175257731953</v>
      </c>
      <c r="D9" s="19">
        <v>0.54100000000000004</v>
      </c>
      <c r="E9" s="19">
        <v>0.55279503105590067</v>
      </c>
      <c r="F9" s="19">
        <v>0.59382151029748287</v>
      </c>
      <c r="G9" s="19">
        <v>0.64085188770571155</v>
      </c>
      <c r="H9" s="19">
        <v>0.59861591695501726</v>
      </c>
      <c r="I9" s="19">
        <v>0.64</v>
      </c>
      <c r="J9" s="19">
        <v>0.6099221789883269</v>
      </c>
      <c r="K9" s="19">
        <v>0.61224489795918369</v>
      </c>
      <c r="L9" s="19">
        <v>0.60233160621761661</v>
      </c>
    </row>
    <row r="10" spans="1:12" x14ac:dyDescent="0.3">
      <c r="A10" s="93" t="s">
        <v>256</v>
      </c>
      <c r="B10" s="19">
        <v>0.59062885326757086</v>
      </c>
      <c r="C10" s="19" t="s">
        <v>71</v>
      </c>
      <c r="D10" s="19">
        <v>0.59687123947051746</v>
      </c>
      <c r="E10" s="19">
        <v>0.63045912653975367</v>
      </c>
      <c r="F10" s="19">
        <v>0.64383561643835618</v>
      </c>
      <c r="G10" s="19">
        <v>0.62118320610687028</v>
      </c>
      <c r="H10" s="19">
        <v>0.58855098389982108</v>
      </c>
      <c r="I10" s="19">
        <v>0.65543071161048694</v>
      </c>
      <c r="J10" s="19">
        <v>0.71590909090909094</v>
      </c>
      <c r="K10" s="19">
        <v>0.71781067743382687</v>
      </c>
      <c r="L10" s="19">
        <v>0.68909012505390255</v>
      </c>
    </row>
    <row r="11" spans="1:12" x14ac:dyDescent="0.3">
      <c r="A11" s="93" t="s">
        <v>300</v>
      </c>
      <c r="B11" s="19">
        <v>0.53488372093023251</v>
      </c>
      <c r="C11" s="19">
        <v>0.86274509803921573</v>
      </c>
      <c r="D11" s="19">
        <v>0.68965517241379315</v>
      </c>
      <c r="E11" s="19">
        <v>0.47222222222222221</v>
      </c>
      <c r="F11" s="19">
        <v>0.64102564102564108</v>
      </c>
      <c r="G11" s="19">
        <v>0.61904761904761907</v>
      </c>
      <c r="H11" s="19">
        <v>0.61538461538461542</v>
      </c>
      <c r="I11" s="19">
        <v>0.34482758620689657</v>
      </c>
      <c r="J11" s="19">
        <v>0.40740740740740738</v>
      </c>
      <c r="K11" s="19">
        <v>0.59090909090909094</v>
      </c>
      <c r="L11" s="19">
        <v>0.54054054054054057</v>
      </c>
    </row>
    <row r="12" spans="1:12" x14ac:dyDescent="0.3">
      <c r="A12" s="93" t="s">
        <v>255</v>
      </c>
      <c r="B12" s="19" t="s">
        <v>71</v>
      </c>
      <c r="C12" s="19" t="s">
        <v>71</v>
      </c>
      <c r="D12" s="19" t="s">
        <v>71</v>
      </c>
      <c r="E12" s="19" t="s">
        <v>71</v>
      </c>
      <c r="F12" s="19">
        <v>1</v>
      </c>
      <c r="G12" s="19">
        <v>0.44444444444444442</v>
      </c>
      <c r="H12" s="19">
        <v>0.65</v>
      </c>
      <c r="I12" s="19">
        <v>0.66666666666666663</v>
      </c>
      <c r="J12" s="19">
        <v>0.75</v>
      </c>
      <c r="K12" s="19">
        <v>0.59090909090909094</v>
      </c>
      <c r="L12" s="19">
        <v>0.5</v>
      </c>
    </row>
    <row r="13" spans="1:12" x14ac:dyDescent="0.3">
      <c r="A13" s="93" t="s">
        <v>254</v>
      </c>
      <c r="B13" s="19">
        <v>0.71819137749737116</v>
      </c>
      <c r="C13" s="19">
        <v>0.73209302325581394</v>
      </c>
      <c r="D13" s="19">
        <v>0.69412724306688423</v>
      </c>
      <c r="E13" s="19">
        <v>0.69569569569569567</v>
      </c>
      <c r="F13" s="19">
        <v>0.70076335877862594</v>
      </c>
      <c r="G13" s="19">
        <v>0.67883211678832112</v>
      </c>
      <c r="H13" s="19">
        <v>0.68355359765051393</v>
      </c>
      <c r="I13" s="19">
        <v>0.63421194190424957</v>
      </c>
      <c r="J13" s="19">
        <v>0.71952762547448335</v>
      </c>
      <c r="K13" s="19">
        <v>0.74424460431654671</v>
      </c>
      <c r="L13" s="19">
        <v>0.74752186588921288</v>
      </c>
    </row>
    <row r="14" spans="1:12" x14ac:dyDescent="0.3">
      <c r="A14" s="93" t="s">
        <v>299</v>
      </c>
      <c r="B14" s="19">
        <v>0.7</v>
      </c>
      <c r="C14" s="19">
        <v>0.4838709677419355</v>
      </c>
      <c r="D14" s="19">
        <v>0.4838709677419355</v>
      </c>
      <c r="E14" s="19">
        <v>0.75308641975308643</v>
      </c>
      <c r="F14" s="19">
        <v>0.34666666666666668</v>
      </c>
      <c r="G14" s="19">
        <v>0.54</v>
      </c>
      <c r="H14" s="19">
        <v>0.51724137931034486</v>
      </c>
      <c r="I14" s="19">
        <v>0.69230769230769229</v>
      </c>
      <c r="J14" s="19">
        <v>0.7142857142857143</v>
      </c>
      <c r="K14" s="19">
        <v>0.6333333333333333</v>
      </c>
      <c r="L14" s="19">
        <v>0.5714285714285714</v>
      </c>
    </row>
    <row r="15" spans="1:12" x14ac:dyDescent="0.3">
      <c r="A15" s="93" t="s">
        <v>315</v>
      </c>
      <c r="B15" s="19" t="s">
        <v>71</v>
      </c>
      <c r="C15" s="19" t="s">
        <v>71</v>
      </c>
      <c r="D15" s="19" t="s">
        <v>71</v>
      </c>
      <c r="E15" s="19" t="s">
        <v>71</v>
      </c>
      <c r="F15" s="19" t="s">
        <v>71</v>
      </c>
      <c r="G15" s="19" t="s">
        <v>71</v>
      </c>
      <c r="H15" s="19" t="s">
        <v>71</v>
      </c>
      <c r="I15" s="19" t="s">
        <v>71</v>
      </c>
      <c r="J15" s="19" t="s">
        <v>71</v>
      </c>
      <c r="K15" s="19" t="s">
        <v>71</v>
      </c>
      <c r="L15" s="19">
        <v>0.68902439024390238</v>
      </c>
    </row>
    <row r="16" spans="1:12" x14ac:dyDescent="0.3">
      <c r="A16" s="93" t="s">
        <v>298</v>
      </c>
      <c r="B16" s="19" t="s">
        <v>71</v>
      </c>
      <c r="C16" s="19" t="s">
        <v>71</v>
      </c>
      <c r="D16" s="19" t="s">
        <v>71</v>
      </c>
      <c r="E16" s="19" t="s">
        <v>71</v>
      </c>
      <c r="F16" s="19" t="s">
        <v>71</v>
      </c>
      <c r="G16" s="19" t="s">
        <v>71</v>
      </c>
      <c r="H16" s="19" t="s">
        <v>71</v>
      </c>
      <c r="I16" s="19" t="s">
        <v>71</v>
      </c>
      <c r="J16" s="19" t="s">
        <v>71</v>
      </c>
      <c r="K16" s="19">
        <v>0.67391304347826086</v>
      </c>
      <c r="L16" s="19">
        <v>0.69491525423728817</v>
      </c>
    </row>
    <row r="17" spans="1:12" x14ac:dyDescent="0.3">
      <c r="A17" s="93" t="s">
        <v>316</v>
      </c>
      <c r="B17" s="19" t="s">
        <v>71</v>
      </c>
      <c r="C17" s="19" t="s">
        <v>71</v>
      </c>
      <c r="D17" s="19" t="s">
        <v>71</v>
      </c>
      <c r="E17" s="19" t="s">
        <v>71</v>
      </c>
      <c r="F17" s="19" t="s">
        <v>71</v>
      </c>
      <c r="G17" s="19" t="s">
        <v>71</v>
      </c>
      <c r="H17" s="19" t="s">
        <v>71</v>
      </c>
      <c r="I17" s="19" t="s">
        <v>71</v>
      </c>
      <c r="J17" s="19" t="s">
        <v>71</v>
      </c>
      <c r="K17" s="19" t="s">
        <v>71</v>
      </c>
      <c r="L17" s="19">
        <v>0.6</v>
      </c>
    </row>
    <row r="18" spans="1:12" x14ac:dyDescent="0.3">
      <c r="A18" s="93" t="s">
        <v>297</v>
      </c>
      <c r="B18" s="19" t="s">
        <v>71</v>
      </c>
      <c r="C18" s="19" t="s">
        <v>71</v>
      </c>
      <c r="D18" s="19" t="s">
        <v>71</v>
      </c>
      <c r="E18" s="19" t="s">
        <v>71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>
        <v>0.67521367521367526</v>
      </c>
      <c r="L18" s="19">
        <v>0.66202090592334495</v>
      </c>
    </row>
    <row r="19" spans="1:12" x14ac:dyDescent="0.3">
      <c r="A19" s="93" t="s">
        <v>253</v>
      </c>
      <c r="B19" s="19">
        <v>0.65230769230769226</v>
      </c>
      <c r="C19" s="19">
        <v>0.65310492505353324</v>
      </c>
      <c r="D19" s="19">
        <v>0.67265469061876249</v>
      </c>
      <c r="E19" s="19">
        <v>0.70344827586206893</v>
      </c>
      <c r="F19" s="19">
        <v>0.63946280991735538</v>
      </c>
      <c r="G19" s="19">
        <v>0.70547945205479456</v>
      </c>
      <c r="H19" s="19">
        <v>0.73132969034608375</v>
      </c>
      <c r="I19" s="19">
        <v>0.77428057553956831</v>
      </c>
      <c r="J19" s="19">
        <v>0.81658291457286436</v>
      </c>
      <c r="K19" s="19">
        <v>0.75059571088165211</v>
      </c>
      <c r="L19" s="19">
        <v>0.78957169459962762</v>
      </c>
    </row>
    <row r="20" spans="1:12" x14ac:dyDescent="0.3">
      <c r="A20" s="93" t="s">
        <v>252</v>
      </c>
      <c r="B20" s="19">
        <v>0.65237020316027083</v>
      </c>
      <c r="C20" s="19">
        <v>0.65</v>
      </c>
      <c r="D20" s="19">
        <v>0.676056338028169</v>
      </c>
      <c r="E20" s="19">
        <v>0.66502463054187189</v>
      </c>
      <c r="F20" s="19">
        <v>0.66050808314087761</v>
      </c>
      <c r="G20" s="19">
        <v>0.65723793677204656</v>
      </c>
      <c r="H20" s="19">
        <v>0.70298165137614677</v>
      </c>
      <c r="I20" s="19">
        <v>0.69764837625979848</v>
      </c>
      <c r="J20" s="19">
        <v>0.66454891994917409</v>
      </c>
      <c r="K20" s="19">
        <v>0.64132553606237819</v>
      </c>
      <c r="L20" s="19">
        <v>0.3767361111111111</v>
      </c>
    </row>
    <row r="21" spans="1:12" x14ac:dyDescent="0.3">
      <c r="A21" s="93" t="s">
        <v>251</v>
      </c>
      <c r="B21" s="19">
        <v>0.67632850241545894</v>
      </c>
      <c r="C21" s="19">
        <v>0.74090909090909096</v>
      </c>
      <c r="D21" s="19">
        <v>0.77595628415300544</v>
      </c>
      <c r="E21" s="19">
        <v>0.72477064220183485</v>
      </c>
      <c r="F21" s="19">
        <v>0.70297029702970293</v>
      </c>
      <c r="G21" s="19">
        <v>0.65714285714285714</v>
      </c>
      <c r="H21" s="19">
        <v>0.72473867595818819</v>
      </c>
      <c r="I21" s="19">
        <v>0.64591439688715957</v>
      </c>
      <c r="J21" s="19">
        <v>0.68208092485549132</v>
      </c>
      <c r="K21" s="19">
        <v>0.76229508196721307</v>
      </c>
      <c r="L21" s="19">
        <v>0.69369369369369371</v>
      </c>
    </row>
    <row r="22" spans="1:12" x14ac:dyDescent="0.3">
      <c r="A22" s="93" t="s">
        <v>294</v>
      </c>
      <c r="B22" s="19" t="s">
        <v>71</v>
      </c>
      <c r="C22" s="19">
        <v>0.84210526315789469</v>
      </c>
      <c r="D22" s="19">
        <v>0.79220779220779225</v>
      </c>
      <c r="E22" s="19">
        <v>0.75362318840579712</v>
      </c>
      <c r="F22" s="19">
        <v>0.84</v>
      </c>
      <c r="G22" s="19" t="s">
        <v>71</v>
      </c>
      <c r="H22" s="19">
        <v>0.87912087912087911</v>
      </c>
      <c r="I22" s="19" t="s">
        <v>71</v>
      </c>
      <c r="J22" s="19">
        <v>0.14634146341463414</v>
      </c>
      <c r="K22" s="19">
        <v>0.87254901960784315</v>
      </c>
      <c r="L22" s="19">
        <v>0.56521739130434778</v>
      </c>
    </row>
    <row r="23" spans="1:12" x14ac:dyDescent="0.3">
      <c r="A23" s="93" t="s">
        <v>317</v>
      </c>
      <c r="B23" s="19">
        <v>0.47509916262670782</v>
      </c>
      <c r="C23" s="19">
        <v>0.43141693073789045</v>
      </c>
      <c r="D23" s="19">
        <v>0.38319572608062163</v>
      </c>
      <c r="E23" s="19">
        <v>0.43136160714285715</v>
      </c>
      <c r="F23" s="19">
        <v>0.45917926565874728</v>
      </c>
      <c r="G23" s="19">
        <v>0.49854698094930577</v>
      </c>
      <c r="H23" s="19">
        <v>0.54757204895380973</v>
      </c>
      <c r="I23" s="19">
        <v>0.47995283018867924</v>
      </c>
      <c r="J23" s="19">
        <v>0.4154761904761905</v>
      </c>
      <c r="K23" s="19" t="s">
        <v>71</v>
      </c>
      <c r="L23" s="19">
        <v>0.73255813953488369</v>
      </c>
    </row>
    <row r="24" spans="1:12" x14ac:dyDescent="0.3">
      <c r="A24" s="93" t="s">
        <v>250</v>
      </c>
      <c r="B24" s="19">
        <v>0.67256233240143781</v>
      </c>
      <c r="C24" s="19">
        <v>0.67998002995506734</v>
      </c>
      <c r="D24" s="19">
        <v>0.65457996690353348</v>
      </c>
      <c r="E24" s="19">
        <v>0.6736972066464324</v>
      </c>
      <c r="F24" s="19">
        <v>0.67441748969220439</v>
      </c>
      <c r="G24" s="19">
        <v>0.6751486218699333</v>
      </c>
      <c r="H24" s="19">
        <v>0.67981405831807296</v>
      </c>
      <c r="I24" s="19">
        <v>0.68724682218186894</v>
      </c>
      <c r="J24" s="19">
        <v>0.71531237599753095</v>
      </c>
      <c r="K24" s="19">
        <v>0.70839334817336652</v>
      </c>
      <c r="L24" s="19">
        <v>0.68569741946365326</v>
      </c>
    </row>
    <row r="25" spans="1:12" x14ac:dyDescent="0.3">
      <c r="A25" s="93" t="s">
        <v>318</v>
      </c>
      <c r="B25" s="19">
        <v>0.34523809523809523</v>
      </c>
      <c r="C25" s="19">
        <v>0.5</v>
      </c>
      <c r="D25" s="19">
        <v>0.39557399723374825</v>
      </c>
      <c r="E25" s="19">
        <v>0.41414141414141414</v>
      </c>
      <c r="F25" s="19">
        <v>0.11607142857142858</v>
      </c>
      <c r="G25" s="19">
        <v>0.30434782608695654</v>
      </c>
      <c r="H25" s="19">
        <v>0.38709677419354838</v>
      </c>
      <c r="I25" s="19">
        <v>0.56521739130434778</v>
      </c>
      <c r="J25" s="19">
        <v>0.17307692307692307</v>
      </c>
      <c r="K25" s="19" t="s">
        <v>71</v>
      </c>
      <c r="L25" s="19" t="s">
        <v>71</v>
      </c>
    </row>
    <row r="26" spans="1:12" x14ac:dyDescent="0.3">
      <c r="A26" s="93" t="s">
        <v>249</v>
      </c>
      <c r="B26" s="19">
        <v>0.94736842105263153</v>
      </c>
      <c r="C26" s="19">
        <v>0.73684210526315785</v>
      </c>
      <c r="D26" s="19">
        <v>0.6</v>
      </c>
      <c r="E26" s="19">
        <v>0.76923076923076927</v>
      </c>
      <c r="F26" s="19">
        <v>1</v>
      </c>
      <c r="G26" s="19">
        <v>1</v>
      </c>
      <c r="H26" s="19">
        <v>0.75</v>
      </c>
      <c r="I26" s="19">
        <v>0.8214285714285714</v>
      </c>
      <c r="J26" s="19">
        <v>0.8</v>
      </c>
      <c r="K26" s="19">
        <v>0.85</v>
      </c>
      <c r="L26" s="19">
        <v>0.88</v>
      </c>
    </row>
    <row r="27" spans="1:12" x14ac:dyDescent="0.3">
      <c r="A27" s="93" t="s">
        <v>248</v>
      </c>
      <c r="B27" s="19">
        <v>0.71192052980132448</v>
      </c>
      <c r="C27" s="19">
        <v>0.83652173913043482</v>
      </c>
      <c r="D27" s="19">
        <v>0.78682842287694976</v>
      </c>
      <c r="E27" s="19">
        <v>0.70734908136482944</v>
      </c>
      <c r="F27" s="19">
        <v>0.55311355311355315</v>
      </c>
      <c r="G27" s="19">
        <v>0.72473867595818819</v>
      </c>
      <c r="H27" s="19">
        <v>0.69109947643979053</v>
      </c>
      <c r="I27" s="19">
        <v>0.73705179282868527</v>
      </c>
      <c r="J27" s="19">
        <v>0.53495440729483279</v>
      </c>
      <c r="K27" s="19">
        <v>0.69620253164556967</v>
      </c>
      <c r="L27" s="19">
        <v>0.7290322580645161</v>
      </c>
    </row>
    <row r="28" spans="1:12" x14ac:dyDescent="0.3">
      <c r="A28" s="93" t="s">
        <v>247</v>
      </c>
      <c r="B28" s="19">
        <v>0.68579234972677594</v>
      </c>
      <c r="C28" s="19">
        <v>0.68269230769230771</v>
      </c>
      <c r="D28" s="19">
        <v>0.65024630541871919</v>
      </c>
      <c r="E28" s="19">
        <v>0.625</v>
      </c>
      <c r="F28" s="19">
        <v>0.64857142857142858</v>
      </c>
      <c r="G28" s="19">
        <v>0.6</v>
      </c>
      <c r="H28" s="19">
        <v>0.6</v>
      </c>
      <c r="I28" s="19">
        <v>0.78708133971291872</v>
      </c>
      <c r="J28" s="19">
        <v>0.70157068062827221</v>
      </c>
      <c r="K28" s="19">
        <v>0.63658536585365855</v>
      </c>
      <c r="L28" s="19">
        <v>0.51202749140893467</v>
      </c>
    </row>
    <row r="29" spans="1:12" x14ac:dyDescent="0.3">
      <c r="A29" s="93" t="s">
        <v>246</v>
      </c>
      <c r="B29" s="19">
        <v>0.65237020316027083</v>
      </c>
      <c r="C29" s="19">
        <v>0.67272727272727273</v>
      </c>
      <c r="D29" s="19">
        <v>0.59655172413793101</v>
      </c>
      <c r="E29" s="19">
        <v>0.68796992481203012</v>
      </c>
      <c r="F29" s="19">
        <v>0.67658730158730163</v>
      </c>
      <c r="G29" s="19">
        <v>0.69053117782909934</v>
      </c>
      <c r="H29" s="19">
        <v>0.70495049504950491</v>
      </c>
      <c r="I29" s="19">
        <v>0.69833333333333336</v>
      </c>
      <c r="J29" s="19">
        <v>0.72045028142589118</v>
      </c>
      <c r="K29" s="19">
        <v>0.71400778210116733</v>
      </c>
      <c r="L29" s="19">
        <v>0.62729124236252543</v>
      </c>
    </row>
    <row r="30" spans="1:12" x14ac:dyDescent="0.3">
      <c r="A30" s="93" t="s">
        <v>245</v>
      </c>
      <c r="B30" s="19">
        <v>0.26180257510729615</v>
      </c>
      <c r="C30" s="19">
        <v>0.27131782945736432</v>
      </c>
      <c r="D30" s="19">
        <v>0.20320855614973263</v>
      </c>
      <c r="E30" s="19" t="s">
        <v>71</v>
      </c>
      <c r="F30" s="19" t="s">
        <v>71</v>
      </c>
      <c r="G30" s="19" t="s">
        <v>71</v>
      </c>
      <c r="H30" s="19">
        <v>0.4041095890410959</v>
      </c>
      <c r="I30" s="19">
        <v>0.56653992395437258</v>
      </c>
      <c r="J30" s="19">
        <v>0.61881188118811881</v>
      </c>
      <c r="K30" s="19">
        <v>0.60220994475138123</v>
      </c>
      <c r="L30" s="19">
        <v>0.65653495440729481</v>
      </c>
    </row>
    <row r="31" spans="1:12" x14ac:dyDescent="0.3">
      <c r="A31" s="93" t="s">
        <v>244</v>
      </c>
      <c r="B31" s="19">
        <v>0.63829787234042556</v>
      </c>
      <c r="C31" s="19">
        <v>0.81981981981981977</v>
      </c>
      <c r="D31" s="19">
        <v>0.6071428571428571</v>
      </c>
      <c r="E31" s="19">
        <v>0.53440702781844807</v>
      </c>
      <c r="F31" s="19">
        <v>0.53990024937655856</v>
      </c>
      <c r="G31" s="19">
        <v>0.59706959706959706</v>
      </c>
      <c r="H31" s="19">
        <v>0.71227621483375958</v>
      </c>
      <c r="I31" s="19">
        <v>0.65928777670837346</v>
      </c>
      <c r="J31" s="19">
        <v>0.69332234130255566</v>
      </c>
      <c r="K31" s="19">
        <v>0.68952802359882004</v>
      </c>
      <c r="L31" s="19">
        <v>0.64958061509785647</v>
      </c>
    </row>
    <row r="32" spans="1:12" x14ac:dyDescent="0.3">
      <c r="A32" s="93" t="s">
        <v>243</v>
      </c>
      <c r="B32" s="19">
        <v>0.63405336721728078</v>
      </c>
      <c r="C32" s="19">
        <v>0.67189542483660136</v>
      </c>
      <c r="D32" s="19">
        <v>0.61610738255033559</v>
      </c>
      <c r="E32" s="19">
        <v>0.64179104477611937</v>
      </c>
      <c r="F32" s="19">
        <v>0.6732394366197183</v>
      </c>
      <c r="G32" s="19">
        <v>0.71447368421052626</v>
      </c>
      <c r="H32" s="19">
        <v>0.73305084745762716</v>
      </c>
      <c r="I32" s="19">
        <v>0.73428571428571432</v>
      </c>
      <c r="J32" s="19">
        <v>0.67325428194993409</v>
      </c>
      <c r="K32" s="19">
        <v>0.64366197183098595</v>
      </c>
      <c r="L32" s="19">
        <v>0.70270270270270274</v>
      </c>
    </row>
    <row r="33" spans="1:12" x14ac:dyDescent="0.3">
      <c r="A33" s="93" t="s">
        <v>242</v>
      </c>
      <c r="B33" s="19">
        <v>0.68421052631578949</v>
      </c>
      <c r="C33" s="19">
        <v>0.66022544283413853</v>
      </c>
      <c r="D33" s="19">
        <v>0.66371681415929207</v>
      </c>
      <c r="E33" s="19">
        <v>0.64579901153212516</v>
      </c>
      <c r="F33" s="19">
        <v>0.66666666666666663</v>
      </c>
      <c r="G33" s="19">
        <v>0.66666666666666663</v>
      </c>
      <c r="H33" s="19">
        <v>0.70329670329670335</v>
      </c>
      <c r="I33" s="19">
        <v>0.65294117647058825</v>
      </c>
      <c r="J33" s="19">
        <v>0.64927536231884053</v>
      </c>
      <c r="K33" s="19">
        <v>0.69230769230769229</v>
      </c>
      <c r="L33" s="19">
        <v>0.6029411764705882</v>
      </c>
    </row>
    <row r="34" spans="1:12" x14ac:dyDescent="0.3">
      <c r="A34" s="93" t="s">
        <v>241</v>
      </c>
      <c r="B34" s="19">
        <v>0.7</v>
      </c>
      <c r="C34" s="19">
        <v>0.78988326848249024</v>
      </c>
      <c r="D34" s="19">
        <v>0.67551622418879054</v>
      </c>
      <c r="E34" s="19">
        <v>0.5859375</v>
      </c>
      <c r="F34" s="19">
        <v>0.56730769230769229</v>
      </c>
      <c r="G34" s="19">
        <v>0.58148148148148149</v>
      </c>
      <c r="H34" s="19">
        <v>0.6467065868263473</v>
      </c>
      <c r="I34" s="19">
        <v>0.56185567010309279</v>
      </c>
      <c r="J34" s="19">
        <v>0.55448717948717952</v>
      </c>
      <c r="K34" s="19">
        <v>0.59336099585062241</v>
      </c>
      <c r="L34" s="19">
        <v>0.48205128205128206</v>
      </c>
    </row>
    <row r="35" spans="1:12" x14ac:dyDescent="0.3">
      <c r="A35" s="93" t="s">
        <v>240</v>
      </c>
      <c r="B35" s="19">
        <v>0.64245810055865926</v>
      </c>
      <c r="C35" s="19">
        <v>0.77435897435897438</v>
      </c>
      <c r="D35" s="19">
        <v>0.7357357357357357</v>
      </c>
      <c r="E35" s="19">
        <v>0.59076262083780884</v>
      </c>
      <c r="F35" s="19">
        <v>0.60732984293193715</v>
      </c>
      <c r="G35" s="19">
        <v>0.56262230919765166</v>
      </c>
      <c r="H35" s="19">
        <v>0.54245511887433284</v>
      </c>
      <c r="I35" s="19">
        <v>0.5586141433317513</v>
      </c>
      <c r="J35" s="19">
        <v>0.57805907172995785</v>
      </c>
      <c r="K35" s="19">
        <v>0.59753086419753088</v>
      </c>
      <c r="L35" s="19">
        <v>0.39782823297137215</v>
      </c>
    </row>
    <row r="36" spans="1:12" x14ac:dyDescent="0.3">
      <c r="A36" s="93" t="s">
        <v>239</v>
      </c>
      <c r="B36" s="19">
        <v>0.80864197530864201</v>
      </c>
      <c r="C36" s="19">
        <v>0.5787234042553191</v>
      </c>
      <c r="D36" s="19">
        <v>0.52350081037277152</v>
      </c>
      <c r="E36" s="19">
        <v>0.57763975155279501</v>
      </c>
      <c r="F36" s="19">
        <v>0.44</v>
      </c>
      <c r="G36" s="19">
        <v>0.51162790697674421</v>
      </c>
      <c r="H36" s="19">
        <v>0.46357615894039733</v>
      </c>
      <c r="I36" s="19">
        <v>0.65671641791044777</v>
      </c>
      <c r="J36" s="19">
        <v>0.6953125</v>
      </c>
      <c r="K36" s="19">
        <v>0.71323529411764708</v>
      </c>
      <c r="L36" s="19">
        <v>0.61818181818181817</v>
      </c>
    </row>
    <row r="37" spans="1:12" x14ac:dyDescent="0.3">
      <c r="A37" s="93" t="s">
        <v>296</v>
      </c>
      <c r="B37" s="19">
        <v>0.55284552845528456</v>
      </c>
      <c r="C37" s="19">
        <v>0.4828897338403042</v>
      </c>
      <c r="D37" s="19">
        <v>0.53384615384615386</v>
      </c>
      <c r="E37" s="19">
        <v>0.58759689922480618</v>
      </c>
      <c r="F37" s="19">
        <v>0.55821371610845294</v>
      </c>
      <c r="G37" s="19">
        <v>0.66706443914081148</v>
      </c>
      <c r="H37" s="19">
        <v>0.66344725111441305</v>
      </c>
      <c r="I37" s="19">
        <v>0.62475822050290131</v>
      </c>
      <c r="J37" s="19">
        <v>0.65331107401224264</v>
      </c>
      <c r="K37" s="19">
        <v>0.77480743090167647</v>
      </c>
      <c r="L37" s="19">
        <v>0.78397839783978396</v>
      </c>
    </row>
    <row r="38" spans="1:12" x14ac:dyDescent="0.3">
      <c r="A38" s="93" t="s">
        <v>295</v>
      </c>
      <c r="B38" s="19">
        <v>0.73283582089552235</v>
      </c>
      <c r="C38" s="19">
        <v>0.76012145748987858</v>
      </c>
      <c r="D38" s="19">
        <v>0.72764227642276424</v>
      </c>
      <c r="E38" s="19">
        <v>0.72576832151300241</v>
      </c>
      <c r="F38" s="19">
        <v>0.68192771084337345</v>
      </c>
      <c r="G38" s="19">
        <v>0.74663835810332624</v>
      </c>
      <c r="H38" s="19">
        <v>0.71642685851318944</v>
      </c>
      <c r="I38" s="19">
        <v>0.74352331606217614</v>
      </c>
      <c r="J38" s="19">
        <v>0.78284923928077454</v>
      </c>
      <c r="K38" s="19">
        <v>0.77512355848434922</v>
      </c>
      <c r="L38" s="19">
        <v>0.76893779094371562</v>
      </c>
    </row>
    <row r="39" spans="1:12" x14ac:dyDescent="0.3">
      <c r="A39" s="93" t="s">
        <v>238</v>
      </c>
      <c r="B39" s="19">
        <v>0.87593273193005905</v>
      </c>
      <c r="C39" s="19">
        <v>0.75858914413498679</v>
      </c>
      <c r="D39" s="19">
        <v>0.72415562206070971</v>
      </c>
      <c r="E39" s="19">
        <v>0.70859018493315185</v>
      </c>
      <c r="F39" s="19">
        <v>0.6451999495395484</v>
      </c>
      <c r="G39" s="19">
        <v>0.65943795714102404</v>
      </c>
      <c r="H39" s="19">
        <v>0.6585411471321696</v>
      </c>
      <c r="I39" s="19">
        <v>0.67917157561852792</v>
      </c>
      <c r="J39" s="19">
        <v>0.68149192514739809</v>
      </c>
      <c r="K39" s="19">
        <v>0.69728587466155978</v>
      </c>
      <c r="L39" s="19">
        <v>0.67875238533921167</v>
      </c>
    </row>
    <row r="40" spans="1:12" x14ac:dyDescent="0.3">
      <c r="A40" s="93" t="s">
        <v>237</v>
      </c>
      <c r="B40" s="19">
        <v>0.63861386138613863</v>
      </c>
      <c r="C40" s="19">
        <v>0.64184397163120566</v>
      </c>
      <c r="D40" s="19">
        <v>0.66333333333333333</v>
      </c>
      <c r="E40" s="19">
        <v>0.73520249221183798</v>
      </c>
      <c r="F40" s="19">
        <v>0.72483221476510062</v>
      </c>
      <c r="G40" s="19">
        <v>0.67155425219941345</v>
      </c>
      <c r="H40" s="19">
        <v>0.65441176470588236</v>
      </c>
      <c r="I40" s="19">
        <v>0.75502008032128509</v>
      </c>
      <c r="J40" s="19">
        <v>0.72122302158273377</v>
      </c>
      <c r="K40" s="19">
        <v>0.72504091653027825</v>
      </c>
      <c r="L40" s="19">
        <v>0.63303909205548548</v>
      </c>
    </row>
    <row r="41" spans="1:12" x14ac:dyDescent="0.3">
      <c r="A41" s="92" t="s">
        <v>380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x14ac:dyDescent="0.3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17.399999999999999" x14ac:dyDescent="0.3">
      <c r="A43" s="30" t="s">
        <v>459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3">
      <c r="A44" s="17" t="s">
        <v>3</v>
      </c>
      <c r="B44" s="49">
        <v>2009</v>
      </c>
      <c r="C44" s="49">
        <v>2010</v>
      </c>
      <c r="D44" s="49">
        <v>2011</v>
      </c>
      <c r="E44" s="49">
        <v>2012</v>
      </c>
      <c r="F44" s="49">
        <v>2013</v>
      </c>
      <c r="G44" s="49">
        <v>2014</v>
      </c>
      <c r="H44" s="49">
        <v>2015</v>
      </c>
      <c r="I44" s="49">
        <v>2016</v>
      </c>
      <c r="J44" s="49">
        <v>2017</v>
      </c>
      <c r="K44" s="49">
        <v>2018</v>
      </c>
      <c r="L44" s="49">
        <v>2019</v>
      </c>
    </row>
    <row r="45" spans="1:12" x14ac:dyDescent="0.3">
      <c r="A45" s="93" t="s">
        <v>232</v>
      </c>
      <c r="B45" s="19">
        <v>0.72222222222222221</v>
      </c>
      <c r="C45" s="19">
        <v>0.77049180327868849</v>
      </c>
      <c r="D45" s="19">
        <v>0.81481481481481477</v>
      </c>
      <c r="E45" s="19">
        <v>0.82</v>
      </c>
      <c r="F45" s="19">
        <v>0.74576271186440679</v>
      </c>
      <c r="G45" s="19">
        <v>0.75</v>
      </c>
      <c r="H45" s="19">
        <v>0.79729729729729726</v>
      </c>
      <c r="I45" s="19">
        <v>0.84</v>
      </c>
      <c r="J45" s="19">
        <v>0.83050847457627119</v>
      </c>
      <c r="K45" s="19">
        <v>0.83471074380165289</v>
      </c>
      <c r="L45" s="19">
        <v>0.82051282051282048</v>
      </c>
    </row>
    <row r="46" spans="1:12" x14ac:dyDescent="0.3">
      <c r="A46" s="93" t="s">
        <v>231</v>
      </c>
      <c r="B46" s="19">
        <v>0.6921054405716982</v>
      </c>
      <c r="C46" s="19">
        <v>0.68543511120708267</v>
      </c>
      <c r="D46" s="19">
        <v>0.70300735130318559</v>
      </c>
      <c r="E46" s="19">
        <v>0.67883575564673848</v>
      </c>
      <c r="F46" s="19">
        <v>0.70412882190504711</v>
      </c>
      <c r="G46" s="19">
        <v>0.72232976049461184</v>
      </c>
      <c r="H46" s="19">
        <v>0.73369107415842516</v>
      </c>
      <c r="I46" s="19">
        <v>0.70027382087807277</v>
      </c>
      <c r="J46" s="19">
        <v>0.71939513477975014</v>
      </c>
      <c r="K46" s="19">
        <v>0.71509980191985367</v>
      </c>
      <c r="L46" s="19">
        <v>0.66208646945562755</v>
      </c>
    </row>
    <row r="47" spans="1:12" x14ac:dyDescent="0.3">
      <c r="A47" s="93" t="s">
        <v>303</v>
      </c>
      <c r="B47" s="19">
        <v>0.52631578947368418</v>
      </c>
      <c r="C47" s="19">
        <v>0.29032258064516131</v>
      </c>
      <c r="D47" s="19">
        <v>0.49514563106796117</v>
      </c>
      <c r="E47" s="19">
        <v>0.55882352941176472</v>
      </c>
      <c r="F47" s="19">
        <v>0.90677966101694918</v>
      </c>
      <c r="G47" s="19">
        <v>0.38848920863309355</v>
      </c>
      <c r="H47" s="19">
        <v>0.5280898876404494</v>
      </c>
      <c r="I47" s="19">
        <v>0.44230769230769229</v>
      </c>
      <c r="J47" s="19">
        <v>0.5</v>
      </c>
      <c r="K47" s="19">
        <v>0.44385026737967914</v>
      </c>
      <c r="L47" s="19">
        <v>0.48898678414096919</v>
      </c>
    </row>
    <row r="48" spans="1:12" x14ac:dyDescent="0.3">
      <c r="A48" s="93" t="s">
        <v>230</v>
      </c>
      <c r="B48" s="19">
        <v>0.5104602510460251</v>
      </c>
      <c r="C48" s="19">
        <v>0.52362204724409445</v>
      </c>
      <c r="D48" s="19">
        <v>0.52063492063492067</v>
      </c>
      <c r="E48" s="19">
        <v>0.59409594095940954</v>
      </c>
      <c r="F48" s="19">
        <v>0.49320388349514566</v>
      </c>
      <c r="G48" s="19">
        <v>0.61956521739130432</v>
      </c>
      <c r="H48" s="19">
        <v>0.51677852348993292</v>
      </c>
      <c r="I48" s="19">
        <v>0.53649635036496346</v>
      </c>
      <c r="J48" s="19">
        <v>0.50793650793650791</v>
      </c>
      <c r="K48" s="19">
        <v>0.61146496815286622</v>
      </c>
      <c r="L48" s="19">
        <v>0.69666666666666666</v>
      </c>
    </row>
    <row r="49" spans="1:12" x14ac:dyDescent="0.3">
      <c r="A49" s="93" t="s">
        <v>229</v>
      </c>
      <c r="B49" s="19">
        <v>0.29896907216494845</v>
      </c>
      <c r="C49" s="19">
        <v>0.44318181818181818</v>
      </c>
      <c r="D49" s="19">
        <v>0.56902985074626866</v>
      </c>
      <c r="E49" s="19">
        <v>0.57831325301204817</v>
      </c>
      <c r="F49" s="19">
        <v>0.63877266387726639</v>
      </c>
      <c r="G49" s="19">
        <v>0.65414710485133021</v>
      </c>
      <c r="H49" s="19">
        <v>0.61955085865257598</v>
      </c>
      <c r="I49" s="19">
        <v>0.69738651994497936</v>
      </c>
      <c r="J49" s="19">
        <v>0.72950819672131151</v>
      </c>
      <c r="K49" s="19">
        <v>0.70781032078103212</v>
      </c>
      <c r="L49" s="19">
        <v>0.73121984838042731</v>
      </c>
    </row>
    <row r="50" spans="1:12" x14ac:dyDescent="0.3">
      <c r="A50" s="93" t="s">
        <v>228</v>
      </c>
      <c r="B50" s="19" t="s">
        <v>71</v>
      </c>
      <c r="C50" s="19" t="s">
        <v>71</v>
      </c>
      <c r="D50" s="19" t="s">
        <v>71</v>
      </c>
      <c r="E50" s="19" t="s">
        <v>71</v>
      </c>
      <c r="F50" s="19">
        <v>0.7</v>
      </c>
      <c r="G50" s="19">
        <v>0.36363636363636365</v>
      </c>
      <c r="H50" s="19">
        <v>0.23076923076923078</v>
      </c>
      <c r="I50" s="19" t="s">
        <v>71</v>
      </c>
      <c r="J50" s="19">
        <v>0.625</v>
      </c>
      <c r="K50" s="19">
        <v>0.8125</v>
      </c>
      <c r="L50" s="19">
        <v>0.9</v>
      </c>
    </row>
    <row r="51" spans="1:12" x14ac:dyDescent="0.3">
      <c r="A51" s="93" t="s">
        <v>227</v>
      </c>
      <c r="B51" s="19">
        <v>0.53379915502112452</v>
      </c>
      <c r="C51" s="19">
        <v>0.58891052577636571</v>
      </c>
      <c r="D51" s="19">
        <v>0.57032430031097292</v>
      </c>
      <c r="E51" s="19">
        <v>0.56526579460061233</v>
      </c>
      <c r="F51" s="19">
        <v>0.58670602799733362</v>
      </c>
      <c r="G51" s="19">
        <v>0.5830561100022178</v>
      </c>
      <c r="H51" s="19">
        <v>0.60586576424139871</v>
      </c>
      <c r="I51" s="19">
        <v>0.63409350057012548</v>
      </c>
      <c r="J51" s="19">
        <v>0.73559546105541473</v>
      </c>
      <c r="K51" s="19">
        <v>0.72317163783037897</v>
      </c>
      <c r="L51" s="19">
        <v>0.69596812001875297</v>
      </c>
    </row>
    <row r="52" spans="1:12" x14ac:dyDescent="0.3">
      <c r="A52" s="93" t="s">
        <v>319</v>
      </c>
      <c r="B52" s="19">
        <v>0.41666666666666669</v>
      </c>
      <c r="C52" s="19">
        <v>0.61818181818181817</v>
      </c>
      <c r="D52" s="19">
        <v>0.328125</v>
      </c>
      <c r="E52" s="19">
        <v>0.22916666666666666</v>
      </c>
      <c r="F52" s="19">
        <v>0.36363636363636365</v>
      </c>
      <c r="G52" s="19">
        <v>0.15</v>
      </c>
      <c r="H52" s="19" t="s">
        <v>71</v>
      </c>
      <c r="I52" s="19" t="s">
        <v>71</v>
      </c>
      <c r="J52" s="19" t="s">
        <v>71</v>
      </c>
      <c r="K52" s="19" t="s">
        <v>71</v>
      </c>
      <c r="L52" s="19">
        <v>0.5</v>
      </c>
    </row>
    <row r="53" spans="1:12" x14ac:dyDescent="0.3">
      <c r="A53" s="93" t="s">
        <v>226</v>
      </c>
      <c r="B53" s="19">
        <v>0.37931034482758619</v>
      </c>
      <c r="C53" s="54">
        <v>7.3333333333333334E-2</v>
      </c>
      <c r="D53" s="54">
        <v>1.3513513513513514E-2</v>
      </c>
      <c r="E53" s="19">
        <v>0.375</v>
      </c>
      <c r="F53" s="19">
        <v>0.50256410256410255</v>
      </c>
      <c r="G53" s="19">
        <v>0.51361867704280151</v>
      </c>
      <c r="H53" s="19">
        <v>0.67592592592592593</v>
      </c>
      <c r="I53" s="19">
        <v>0.46684350132625996</v>
      </c>
      <c r="J53" s="19">
        <v>0.54395604395604391</v>
      </c>
      <c r="K53" s="19">
        <v>0.42582417582417581</v>
      </c>
      <c r="L53" s="19">
        <v>0.55291576673866094</v>
      </c>
    </row>
    <row r="54" spans="1:12" x14ac:dyDescent="0.3">
      <c r="A54" s="93" t="s">
        <v>225</v>
      </c>
      <c r="B54" s="19">
        <v>0.55105284068335325</v>
      </c>
      <c r="C54" s="19">
        <v>0.64436713941664436</v>
      </c>
      <c r="D54" s="19">
        <v>0.58009579563597657</v>
      </c>
      <c r="E54" s="19">
        <v>0.62351485148514851</v>
      </c>
      <c r="F54" s="19">
        <v>0.58456486042692934</v>
      </c>
      <c r="G54" s="19">
        <v>0.53846153846153844</v>
      </c>
      <c r="H54" s="19">
        <v>0.47230675593426658</v>
      </c>
      <c r="I54" s="19">
        <v>0.51105216622458005</v>
      </c>
      <c r="J54" s="19">
        <v>0.54145077720207258</v>
      </c>
      <c r="K54" s="19">
        <v>0.6471734892787524</v>
      </c>
      <c r="L54" s="19">
        <v>0.65785813630041723</v>
      </c>
    </row>
    <row r="55" spans="1:12" x14ac:dyDescent="0.3">
      <c r="A55" s="93" t="s">
        <v>224</v>
      </c>
      <c r="B55" s="19">
        <v>0.46574394463667818</v>
      </c>
      <c r="C55" s="19">
        <v>0.44163602941176472</v>
      </c>
      <c r="D55" s="19">
        <v>0.46839729119638829</v>
      </c>
      <c r="E55" s="19">
        <v>0.52774631936579841</v>
      </c>
      <c r="F55" s="19">
        <v>0.49199793495095506</v>
      </c>
      <c r="G55" s="19">
        <v>0.49023861171366595</v>
      </c>
      <c r="H55" s="19">
        <v>0.39617834394904461</v>
      </c>
      <c r="I55" s="19">
        <v>0.49193548387096775</v>
      </c>
      <c r="J55" s="19">
        <v>0.45877378435517968</v>
      </c>
      <c r="K55" s="19">
        <v>0.48118811881188117</v>
      </c>
      <c r="L55" s="19">
        <v>0.4863013698630137</v>
      </c>
    </row>
    <row r="56" spans="1:12" x14ac:dyDescent="0.3">
      <c r="A56" s="93" t="s">
        <v>223</v>
      </c>
      <c r="B56" s="19">
        <v>0.36886564762670959</v>
      </c>
      <c r="C56" s="19">
        <v>0.47149396587598835</v>
      </c>
      <c r="D56" s="19">
        <v>0.67784297289745743</v>
      </c>
      <c r="E56" s="19">
        <v>0.70917874396135261</v>
      </c>
      <c r="F56" s="19">
        <v>0.7443877551020408</v>
      </c>
      <c r="G56" s="19">
        <v>0.74708868318901167</v>
      </c>
      <c r="H56" s="19">
        <v>0.71817643576080525</v>
      </c>
      <c r="I56" s="19">
        <v>0.69624387588459447</v>
      </c>
      <c r="J56" s="19">
        <v>0.67945510147345012</v>
      </c>
      <c r="K56" s="19">
        <v>0.70633467594287802</v>
      </c>
      <c r="L56" s="19">
        <v>0.68082788671023964</v>
      </c>
    </row>
    <row r="57" spans="1:12" x14ac:dyDescent="0.3">
      <c r="A57" s="93" t="s">
        <v>222</v>
      </c>
      <c r="B57" s="19">
        <v>0.76042877437685652</v>
      </c>
      <c r="C57" s="19">
        <v>0.75440754407544075</v>
      </c>
      <c r="D57" s="19">
        <v>0.73165618448637315</v>
      </c>
      <c r="E57" s="19">
        <v>0.72895040369088815</v>
      </c>
      <c r="F57" s="19">
        <v>0.73540489642184559</v>
      </c>
      <c r="G57" s="19">
        <v>0.75128995721117542</v>
      </c>
      <c r="H57" s="19">
        <v>0.74611643437862951</v>
      </c>
      <c r="I57" s="19">
        <v>0.74961642672934414</v>
      </c>
      <c r="J57" s="19">
        <v>0.80371927143039101</v>
      </c>
      <c r="K57" s="19">
        <v>0.8241024956626184</v>
      </c>
      <c r="L57" s="19">
        <v>0.77573403759515303</v>
      </c>
    </row>
    <row r="58" spans="1:12" x14ac:dyDescent="0.3">
      <c r="A58" s="93" t="s">
        <v>221</v>
      </c>
      <c r="B58" s="19">
        <v>0.59148936170212763</v>
      </c>
      <c r="C58" s="19">
        <v>0.62222222222222223</v>
      </c>
      <c r="D58" s="19">
        <v>0.51903114186851207</v>
      </c>
      <c r="E58" s="19">
        <v>0.53094462540716614</v>
      </c>
      <c r="F58" s="19">
        <v>0.58074534161490687</v>
      </c>
      <c r="G58" s="19">
        <v>0.62574850299401197</v>
      </c>
      <c r="H58" s="19">
        <v>0.63609467455621305</v>
      </c>
      <c r="I58" s="19">
        <v>0.60952380952380958</v>
      </c>
      <c r="J58" s="19">
        <v>0.58984375</v>
      </c>
      <c r="K58" s="19">
        <v>0.5641025641025641</v>
      </c>
      <c r="L58" s="19">
        <v>0.52118644067796616</v>
      </c>
    </row>
    <row r="59" spans="1:12" x14ac:dyDescent="0.3">
      <c r="A59" s="93" t="s">
        <v>236</v>
      </c>
      <c r="B59" s="19">
        <v>0.69444444444444442</v>
      </c>
      <c r="C59" s="19">
        <v>0.68181818181818177</v>
      </c>
      <c r="D59" s="19">
        <v>0.7407407407407407</v>
      </c>
      <c r="E59" s="19">
        <v>0.71052631578947367</v>
      </c>
      <c r="F59" s="19">
        <v>0.74285714285714288</v>
      </c>
      <c r="G59" s="19">
        <v>0.6</v>
      </c>
      <c r="H59" s="19" t="s">
        <v>71</v>
      </c>
      <c r="I59" s="19">
        <v>0.68</v>
      </c>
      <c r="J59" s="19">
        <v>0.66666666666666663</v>
      </c>
      <c r="K59" s="19">
        <v>0.78947368421052633</v>
      </c>
      <c r="L59" s="19">
        <v>0.63043478260869568</v>
      </c>
    </row>
    <row r="60" spans="1:12" x14ac:dyDescent="0.3">
      <c r="A60" s="93" t="s">
        <v>220</v>
      </c>
      <c r="B60" s="19">
        <v>0.5575</v>
      </c>
      <c r="C60" s="19">
        <v>0.58805970149253728</v>
      </c>
      <c r="D60" s="19">
        <v>0.54405286343612336</v>
      </c>
      <c r="E60" s="19">
        <v>0.67307692307692313</v>
      </c>
      <c r="F60" s="19">
        <v>0.71799999999999997</v>
      </c>
      <c r="G60" s="19">
        <v>0.68480725623582761</v>
      </c>
      <c r="H60" s="19">
        <v>0.67632850241545894</v>
      </c>
      <c r="I60" s="19">
        <v>0.76258992805755399</v>
      </c>
      <c r="J60" s="19">
        <v>0.73871733966745845</v>
      </c>
      <c r="K60" s="19">
        <v>0.76081424936386766</v>
      </c>
      <c r="L60" s="19">
        <v>0.68877551020408168</v>
      </c>
    </row>
    <row r="61" spans="1:12" x14ac:dyDescent="0.3">
      <c r="A61" s="93" t="s">
        <v>301</v>
      </c>
      <c r="B61" s="19" t="s">
        <v>71</v>
      </c>
      <c r="C61" s="19" t="s">
        <v>71</v>
      </c>
      <c r="D61" s="19" t="s">
        <v>71</v>
      </c>
      <c r="E61" s="19" t="s">
        <v>71</v>
      </c>
      <c r="F61" s="19" t="s">
        <v>71</v>
      </c>
      <c r="G61" s="19" t="s">
        <v>71</v>
      </c>
      <c r="H61" s="19" t="s">
        <v>71</v>
      </c>
      <c r="I61" s="19">
        <v>0.66666666666666663</v>
      </c>
      <c r="J61" s="19">
        <v>0.73333333333333328</v>
      </c>
      <c r="K61" s="19">
        <v>0.80769230769230771</v>
      </c>
      <c r="L61" s="19">
        <v>0.60869565217391308</v>
      </c>
    </row>
    <row r="62" spans="1:12" x14ac:dyDescent="0.3">
      <c r="A62" s="93" t="s">
        <v>219</v>
      </c>
      <c r="B62" s="19">
        <v>0.50704225352112675</v>
      </c>
      <c r="C62" s="19">
        <v>0.60824742268041232</v>
      </c>
      <c r="D62" s="19">
        <v>0.4632768361581921</v>
      </c>
      <c r="E62" s="19">
        <v>0.60240963855421692</v>
      </c>
      <c r="F62" s="19">
        <v>0.56595744680851068</v>
      </c>
      <c r="G62" s="19">
        <v>0.57761732851985559</v>
      </c>
      <c r="H62" s="19">
        <v>0.63963963963963966</v>
      </c>
      <c r="I62" s="19">
        <v>0.60597826086956519</v>
      </c>
      <c r="J62" s="19">
        <v>0.63200000000000001</v>
      </c>
      <c r="K62" s="19">
        <v>0.69486404833836857</v>
      </c>
      <c r="L62" s="19">
        <v>0.5895765472312704</v>
      </c>
    </row>
    <row r="63" spans="1:12" x14ac:dyDescent="0.3">
      <c r="A63" s="93" t="s">
        <v>218</v>
      </c>
      <c r="B63" s="19">
        <v>0.45673758865248226</v>
      </c>
      <c r="C63" s="19">
        <v>0.42844522968197879</v>
      </c>
      <c r="D63" s="19">
        <v>0.39905734485467398</v>
      </c>
      <c r="E63" s="19">
        <v>0.46573426573426574</v>
      </c>
      <c r="F63" s="19">
        <v>0.62316176470588236</v>
      </c>
      <c r="G63" s="19">
        <v>0.65153234960272421</v>
      </c>
      <c r="H63" s="19">
        <v>0.63030303030303025</v>
      </c>
      <c r="I63" s="19">
        <v>0.66791510611735327</v>
      </c>
      <c r="J63" s="19">
        <v>0.70066518847006654</v>
      </c>
      <c r="K63" s="19">
        <v>0.68703108252947476</v>
      </c>
      <c r="L63" s="19">
        <v>0.56152125279642062</v>
      </c>
    </row>
    <row r="64" spans="1:12" x14ac:dyDescent="0.3">
      <c r="A64" s="93" t="s">
        <v>217</v>
      </c>
      <c r="B64" s="19">
        <v>0.65575201920977955</v>
      </c>
      <c r="C64" s="19">
        <v>0.72133832475432846</v>
      </c>
      <c r="D64" s="19">
        <v>0.6925083861349236</v>
      </c>
      <c r="E64" s="19">
        <v>0.70825490723312723</v>
      </c>
      <c r="F64" s="19">
        <v>0.69185756972111556</v>
      </c>
      <c r="G64" s="19">
        <v>0.69085612968591692</v>
      </c>
      <c r="H64" s="19">
        <v>0.71437951411687461</v>
      </c>
      <c r="I64" s="19">
        <v>0.74049495368450158</v>
      </c>
      <c r="J64" s="19">
        <v>0.76437152822632737</v>
      </c>
      <c r="K64" s="19">
        <v>0.77776470588235291</v>
      </c>
      <c r="L64" s="19">
        <v>0.76080322866423855</v>
      </c>
    </row>
    <row r="65" spans="1:12" x14ac:dyDescent="0.3">
      <c r="A65" s="93" t="s">
        <v>216</v>
      </c>
      <c r="B65" s="19">
        <v>0.73907455012853474</v>
      </c>
      <c r="C65" s="19">
        <v>0.72170439414114518</v>
      </c>
      <c r="D65" s="19">
        <v>0.671875</v>
      </c>
      <c r="E65" s="19">
        <v>0.65826330532212884</v>
      </c>
      <c r="F65" s="19">
        <v>0.70281543274244007</v>
      </c>
      <c r="G65" s="19">
        <v>0.76363636363636367</v>
      </c>
      <c r="H65" s="19">
        <v>0.7301480484522207</v>
      </c>
      <c r="I65" s="19">
        <v>0.67801857585139313</v>
      </c>
      <c r="J65" s="19">
        <v>0.71699905033238365</v>
      </c>
      <c r="K65" s="19">
        <v>0.70307354555433588</v>
      </c>
      <c r="L65" s="19">
        <v>0.73055414336553126</v>
      </c>
    </row>
    <row r="66" spans="1:12" x14ac:dyDescent="0.3">
      <c r="A66" s="93" t="s">
        <v>215</v>
      </c>
      <c r="B66" s="19">
        <v>0.74375000000000002</v>
      </c>
      <c r="C66" s="19">
        <v>0.49748743718592964</v>
      </c>
      <c r="D66" s="19">
        <v>0.72857142857142854</v>
      </c>
      <c r="E66" s="19">
        <v>0.77622377622377625</v>
      </c>
      <c r="F66" s="19">
        <v>0.66386554621848737</v>
      </c>
      <c r="G66" s="19">
        <v>0.72033898305084743</v>
      </c>
      <c r="H66" s="19">
        <v>0.70108695652173914</v>
      </c>
      <c r="I66" s="19">
        <v>0.7570093457943925</v>
      </c>
      <c r="J66" s="19">
        <v>0.77884615384615385</v>
      </c>
      <c r="K66" s="19">
        <v>0.79702970297029707</v>
      </c>
      <c r="L66" s="19">
        <v>0.66115702479338845</v>
      </c>
    </row>
    <row r="67" spans="1:12" x14ac:dyDescent="0.3">
      <c r="A67" s="93" t="s">
        <v>214</v>
      </c>
      <c r="B67" s="19">
        <v>0.6820276497695853</v>
      </c>
      <c r="C67" s="19">
        <v>0.58759124087591241</v>
      </c>
      <c r="D67" s="19">
        <v>0.51769911504424782</v>
      </c>
      <c r="E67" s="19">
        <v>0.66666666666666663</v>
      </c>
      <c r="F67" s="19">
        <v>0.71219512195121948</v>
      </c>
      <c r="G67" s="19">
        <v>0.64086687306501544</v>
      </c>
      <c r="H67" s="19">
        <v>0.67919075144508667</v>
      </c>
      <c r="I67" s="19">
        <v>0.6983240223463687</v>
      </c>
      <c r="J67" s="19">
        <v>0.71565495207667729</v>
      </c>
      <c r="K67" s="19">
        <v>0.72</v>
      </c>
      <c r="L67" s="19">
        <v>0.63286713286713292</v>
      </c>
    </row>
    <row r="68" spans="1:12" x14ac:dyDescent="0.3">
      <c r="A68" s="93" t="s">
        <v>213</v>
      </c>
      <c r="B68" s="19">
        <v>0.46666666666666667</v>
      </c>
      <c r="C68" s="19">
        <v>0.32643678160919543</v>
      </c>
      <c r="D68" s="19">
        <v>0.6155172413793103</v>
      </c>
      <c r="E68" s="19">
        <v>0.39805825242718446</v>
      </c>
      <c r="F68" s="19">
        <v>0.43492063492063493</v>
      </c>
      <c r="G68" s="19">
        <v>0.40479421076436001</v>
      </c>
      <c r="H68" s="19">
        <v>0.42851592851592851</v>
      </c>
      <c r="I68" s="19">
        <v>0.50681198910081748</v>
      </c>
      <c r="J68" s="19">
        <v>0.52276825969341745</v>
      </c>
      <c r="K68" s="19">
        <v>0.51160241183994148</v>
      </c>
      <c r="L68" s="19">
        <v>0.51276813074565886</v>
      </c>
    </row>
    <row r="69" spans="1:12" x14ac:dyDescent="0.3">
      <c r="A69" s="93" t="s">
        <v>234</v>
      </c>
      <c r="B69" s="19">
        <v>0.41916167664670656</v>
      </c>
      <c r="C69" s="19">
        <v>0.54675876726886297</v>
      </c>
      <c r="D69" s="19">
        <v>0.53846153846153844</v>
      </c>
      <c r="E69" s="19">
        <v>0.5030788177339901</v>
      </c>
      <c r="F69" s="19">
        <v>0.61087866108786615</v>
      </c>
      <c r="G69" s="19">
        <v>0.62104430379746833</v>
      </c>
      <c r="H69" s="19">
        <v>0.63421342134213421</v>
      </c>
      <c r="I69" s="19">
        <v>0.6561367167270844</v>
      </c>
      <c r="J69" s="19">
        <v>0.64729458917835669</v>
      </c>
      <c r="K69" s="19">
        <v>0.68060836501901145</v>
      </c>
      <c r="L69" s="19">
        <v>0.65100384451089277</v>
      </c>
    </row>
    <row r="70" spans="1:12" x14ac:dyDescent="0.3">
      <c r="A70" s="93" t="s">
        <v>302</v>
      </c>
      <c r="B70" s="19">
        <v>0.4338905775075988</v>
      </c>
      <c r="C70" s="19">
        <v>0.48961424332344211</v>
      </c>
      <c r="D70" s="19">
        <v>0.52365591397849465</v>
      </c>
      <c r="E70" s="19">
        <v>0.5106272680145153</v>
      </c>
      <c r="F70" s="19">
        <v>0.61993047508690613</v>
      </c>
      <c r="G70" s="19">
        <v>0.58312958435207829</v>
      </c>
      <c r="H70" s="19">
        <v>0.79882044560943644</v>
      </c>
      <c r="I70" s="19">
        <v>0.76020851433536052</v>
      </c>
      <c r="J70" s="19">
        <v>0.73600635172687578</v>
      </c>
      <c r="K70" s="19">
        <v>0.74202815282964663</v>
      </c>
      <c r="L70" s="19">
        <v>0.77549764005745947</v>
      </c>
    </row>
    <row r="71" spans="1:12" x14ac:dyDescent="0.3">
      <c r="A71" s="93" t="s">
        <v>212</v>
      </c>
      <c r="B71" s="19">
        <v>0.65957446808510634</v>
      </c>
      <c r="C71" s="19">
        <v>0.65443425076452599</v>
      </c>
      <c r="D71" s="19">
        <v>0.56869009584664532</v>
      </c>
      <c r="E71" s="19">
        <v>0.64864864864864868</v>
      </c>
      <c r="F71" s="19">
        <v>0.68060836501901145</v>
      </c>
      <c r="G71" s="19">
        <v>0.69117647058823528</v>
      </c>
      <c r="H71" s="19">
        <v>0.55172413793103448</v>
      </c>
      <c r="I71" s="19">
        <v>0.60655737704918034</v>
      </c>
      <c r="J71" s="19">
        <v>0.60317460317460314</v>
      </c>
      <c r="K71" s="19">
        <v>0.64197530864197527</v>
      </c>
      <c r="L71" s="19">
        <v>0.56198347107438018</v>
      </c>
    </row>
    <row r="72" spans="1:12" x14ac:dyDescent="0.3">
      <c r="A72" s="93" t="s">
        <v>211</v>
      </c>
      <c r="B72" s="19">
        <v>0.60054869684499312</v>
      </c>
      <c r="C72" s="19">
        <v>0.48734177215189872</v>
      </c>
      <c r="D72" s="19">
        <v>0.46253369272237199</v>
      </c>
      <c r="E72" s="19">
        <v>0.5561160151324086</v>
      </c>
      <c r="F72" s="19">
        <v>0.59270874166993337</v>
      </c>
      <c r="G72" s="19">
        <v>0.60581092801387681</v>
      </c>
      <c r="H72" s="19">
        <v>0.61685319289005924</v>
      </c>
      <c r="I72" s="19">
        <v>0.63465553235908145</v>
      </c>
      <c r="J72" s="19">
        <v>0.6498572787821123</v>
      </c>
      <c r="K72" s="19">
        <v>0.66147859922178986</v>
      </c>
      <c r="L72" s="19">
        <v>0.58536585365853655</v>
      </c>
    </row>
    <row r="73" spans="1:12" x14ac:dyDescent="0.3">
      <c r="A73" s="93" t="s">
        <v>210</v>
      </c>
      <c r="B73" s="19">
        <v>0.48067688085982163</v>
      </c>
      <c r="C73" s="19">
        <v>0.48980865224625625</v>
      </c>
      <c r="D73" s="19">
        <v>0.45145728643216082</v>
      </c>
      <c r="E73" s="19">
        <v>0.49174744563793554</v>
      </c>
      <c r="F73" s="19">
        <v>0.50118611171015748</v>
      </c>
      <c r="G73" s="19">
        <v>0.52500389468764608</v>
      </c>
      <c r="H73" s="19">
        <v>0.57674144037780406</v>
      </c>
      <c r="I73" s="19">
        <v>0.63547459252157235</v>
      </c>
      <c r="J73" s="19">
        <v>0.5857753357753358</v>
      </c>
      <c r="K73" s="19">
        <v>0.59253675084809654</v>
      </c>
      <c r="L73" s="19">
        <v>0.55182171913689426</v>
      </c>
    </row>
    <row r="74" spans="1:12" x14ac:dyDescent="0.3">
      <c r="A74" s="93" t="s">
        <v>209</v>
      </c>
      <c r="B74" s="19">
        <v>0.6063829787234043</v>
      </c>
      <c r="C74" s="19">
        <v>0.65151515151515149</v>
      </c>
      <c r="D74" s="19">
        <v>0.54621848739495793</v>
      </c>
      <c r="E74" s="19">
        <v>0.6470588235294118</v>
      </c>
      <c r="F74" s="19">
        <v>0.67307692307692313</v>
      </c>
      <c r="G74" s="19">
        <v>0.68656716417910446</v>
      </c>
      <c r="H74" s="19">
        <v>0.72592592592592597</v>
      </c>
      <c r="I74" s="19">
        <v>0.64341085271317833</v>
      </c>
      <c r="J74" s="19">
        <v>0.71212121212121215</v>
      </c>
      <c r="K74" s="19">
        <v>0.76576576576576572</v>
      </c>
      <c r="L74" s="19">
        <v>0.52500000000000002</v>
      </c>
    </row>
    <row r="75" spans="1:12" x14ac:dyDescent="0.3">
      <c r="A75" s="93" t="s">
        <v>208</v>
      </c>
      <c r="B75" s="19">
        <v>0.71094890510948905</v>
      </c>
      <c r="C75" s="19">
        <v>0.73663453111305877</v>
      </c>
      <c r="D75" s="19">
        <v>0.62980209545983701</v>
      </c>
      <c r="E75" s="19">
        <v>0.57201929703652654</v>
      </c>
      <c r="F75" s="19">
        <v>0.49824067558057705</v>
      </c>
      <c r="G75" s="19">
        <v>0.40376782077393075</v>
      </c>
      <c r="H75" s="19">
        <v>0.42032967032967034</v>
      </c>
      <c r="I75" s="19">
        <v>0.43794671864847301</v>
      </c>
      <c r="J75" s="19">
        <v>0.40084643288996374</v>
      </c>
      <c r="K75" s="19">
        <v>0.47828638497652581</v>
      </c>
      <c r="L75" s="19">
        <v>0.50590318772136955</v>
      </c>
    </row>
    <row r="76" spans="1:12" x14ac:dyDescent="0.3">
      <c r="A76" s="93" t="s">
        <v>207</v>
      </c>
      <c r="B76" s="19">
        <v>0.83707025411061287</v>
      </c>
      <c r="C76" s="19">
        <v>0.69657258064516125</v>
      </c>
      <c r="D76" s="19">
        <v>0.68263045032165837</v>
      </c>
      <c r="E76" s="19">
        <v>0.66509002136100093</v>
      </c>
      <c r="F76" s="19">
        <v>0.62109472631842044</v>
      </c>
      <c r="G76" s="19">
        <v>0.64896867838044303</v>
      </c>
      <c r="H76" s="19">
        <v>0.64714193962748878</v>
      </c>
      <c r="I76" s="19">
        <v>0.64309362998278374</v>
      </c>
      <c r="J76" s="19">
        <v>0.68398268398268403</v>
      </c>
      <c r="K76" s="19">
        <v>0.69496896870460845</v>
      </c>
      <c r="L76" s="19">
        <v>0.67494089834515369</v>
      </c>
    </row>
    <row r="77" spans="1:12" x14ac:dyDescent="0.3">
      <c r="A77" s="93" t="s">
        <v>206</v>
      </c>
      <c r="B77" s="19" t="s">
        <v>71</v>
      </c>
      <c r="C77" s="19" t="s">
        <v>71</v>
      </c>
      <c r="D77" s="19">
        <v>0.72463768115942029</v>
      </c>
      <c r="E77" s="19">
        <v>0.67441860465116277</v>
      </c>
      <c r="F77" s="19">
        <v>0.49122807017543857</v>
      </c>
      <c r="G77" s="19">
        <v>0.65517241379310343</v>
      </c>
      <c r="H77" s="19">
        <v>0.68</v>
      </c>
      <c r="I77" s="19">
        <v>0.8867924528301887</v>
      </c>
      <c r="J77" s="19">
        <v>0.67441860465116277</v>
      </c>
      <c r="K77" s="19">
        <v>0.67391304347826086</v>
      </c>
      <c r="L77" s="19">
        <v>0.38461538461538464</v>
      </c>
    </row>
    <row r="78" spans="1:12" x14ac:dyDescent="0.3">
      <c r="A78" s="92" t="s">
        <v>380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7.399999999999999" x14ac:dyDescent="0.3">
      <c r="A80" s="30" t="s">
        <v>460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3">
      <c r="A81" s="17" t="s">
        <v>4</v>
      </c>
      <c r="B81" s="49">
        <v>2009</v>
      </c>
      <c r="C81" s="49">
        <v>2010</v>
      </c>
      <c r="D81" s="49">
        <v>2011</v>
      </c>
      <c r="E81" s="49">
        <v>2012</v>
      </c>
      <c r="F81" s="49">
        <v>2013</v>
      </c>
      <c r="G81" s="49">
        <v>2014</v>
      </c>
      <c r="H81" s="49">
        <v>2015</v>
      </c>
      <c r="I81" s="49">
        <v>2016</v>
      </c>
      <c r="J81" s="49">
        <v>2017</v>
      </c>
      <c r="K81" s="49">
        <v>2018</v>
      </c>
      <c r="L81" s="49">
        <v>2019</v>
      </c>
    </row>
    <row r="82" spans="1:12" x14ac:dyDescent="0.3">
      <c r="A82" s="93" t="s">
        <v>203</v>
      </c>
      <c r="B82" s="19">
        <v>0.89623988576868163</v>
      </c>
      <c r="C82" s="19">
        <v>0.88541666666666663</v>
      </c>
      <c r="D82" s="19">
        <v>0.89298626174981921</v>
      </c>
      <c r="E82" s="19">
        <v>0.85682372055239642</v>
      </c>
      <c r="F82" s="19">
        <v>0.86888078325974272</v>
      </c>
      <c r="G82" s="19">
        <v>0.89136704479907714</v>
      </c>
      <c r="H82" s="19">
        <v>0.88490709139173307</v>
      </c>
      <c r="I82" s="19">
        <v>0.85675132468481641</v>
      </c>
      <c r="J82" s="19">
        <v>0.8836580086580087</v>
      </c>
      <c r="K82" s="19">
        <v>0.87641643059490082</v>
      </c>
      <c r="L82" s="19">
        <v>0.87879858657243815</v>
      </c>
    </row>
    <row r="83" spans="1:12" x14ac:dyDescent="0.3">
      <c r="A83" s="93" t="s">
        <v>202</v>
      </c>
      <c r="B83" s="19">
        <v>0.78010825439783493</v>
      </c>
      <c r="C83" s="19">
        <v>0.77777777777777779</v>
      </c>
      <c r="D83" s="19">
        <v>0.7481946624803768</v>
      </c>
      <c r="E83" s="19">
        <v>0.75690789473684206</v>
      </c>
      <c r="F83" s="19">
        <v>0.75231053604436227</v>
      </c>
      <c r="G83" s="19">
        <v>0.79390018484288349</v>
      </c>
      <c r="H83" s="19">
        <v>0.79632972322503004</v>
      </c>
      <c r="I83" s="19">
        <v>0.80237612286293825</v>
      </c>
      <c r="J83" s="19">
        <v>0.81733566026759741</v>
      </c>
      <c r="K83" s="19">
        <v>0.8094975151849807</v>
      </c>
      <c r="L83" s="19">
        <v>0.8030467899891186</v>
      </c>
    </row>
    <row r="84" spans="1:12" x14ac:dyDescent="0.3">
      <c r="A84" s="93" t="s">
        <v>201</v>
      </c>
      <c r="B84" s="19">
        <v>0.7317351598173516</v>
      </c>
      <c r="C84" s="19">
        <v>0.74619883040935675</v>
      </c>
      <c r="D84" s="19">
        <v>0.69273743016759781</v>
      </c>
      <c r="E84" s="19">
        <v>0.69923664122137408</v>
      </c>
      <c r="F84" s="19">
        <v>0.68976897689768979</v>
      </c>
      <c r="G84" s="19">
        <v>0.74188311688311692</v>
      </c>
      <c r="H84" s="19">
        <v>0.66753585397653192</v>
      </c>
      <c r="I84" s="19">
        <v>0.69105691056910568</v>
      </c>
      <c r="J84" s="19">
        <v>0.65697674418604646</v>
      </c>
      <c r="K84" s="19">
        <v>0.76630434782608692</v>
      </c>
      <c r="L84" s="19">
        <v>0.76014319809069208</v>
      </c>
    </row>
    <row r="85" spans="1:12" x14ac:dyDescent="0.3">
      <c r="A85" s="93" t="s">
        <v>200</v>
      </c>
      <c r="B85" s="19">
        <v>0.72597864768683273</v>
      </c>
      <c r="C85" s="19">
        <v>0.81111111111111112</v>
      </c>
      <c r="D85" s="19">
        <v>0.77836973894512518</v>
      </c>
      <c r="E85" s="19">
        <v>0.84471421345472941</v>
      </c>
      <c r="F85" s="19">
        <v>0.85484764542936287</v>
      </c>
      <c r="G85" s="19">
        <v>0.88506385341476956</v>
      </c>
      <c r="H85" s="19">
        <v>0.88148552703440741</v>
      </c>
      <c r="I85" s="19">
        <v>0.86490604367699342</v>
      </c>
      <c r="J85" s="19">
        <v>0.88535031847133761</v>
      </c>
      <c r="K85" s="19">
        <v>0.87790197764402411</v>
      </c>
      <c r="L85" s="19">
        <v>0.88510875627440044</v>
      </c>
    </row>
    <row r="86" spans="1:12" x14ac:dyDescent="0.3">
      <c r="A86" s="93" t="s">
        <v>199</v>
      </c>
      <c r="B86" s="19">
        <v>0.7303370786516854</v>
      </c>
      <c r="C86" s="19">
        <v>0.75151515151515147</v>
      </c>
      <c r="D86" s="19">
        <v>0.81907894736842102</v>
      </c>
      <c r="E86" s="19">
        <v>0.82153846153846155</v>
      </c>
      <c r="F86" s="19">
        <v>0.80614657210401897</v>
      </c>
      <c r="G86" s="19">
        <v>0.83333333333333337</v>
      </c>
      <c r="H86" s="19">
        <v>0.83042394014962595</v>
      </c>
      <c r="I86" s="19">
        <v>0.85125858123569798</v>
      </c>
      <c r="J86" s="19">
        <v>0.85587583148558755</v>
      </c>
      <c r="K86" s="19">
        <v>0.84355179704016914</v>
      </c>
      <c r="L86" s="19">
        <v>0.85537190082644632</v>
      </c>
    </row>
    <row r="87" spans="1:12" x14ac:dyDescent="0.3">
      <c r="A87" s="93" t="s">
        <v>198</v>
      </c>
      <c r="B87" s="19">
        <v>0.82836710369487487</v>
      </c>
      <c r="C87" s="19">
        <v>0.82419855222337124</v>
      </c>
      <c r="D87" s="19">
        <v>0.76867963152507679</v>
      </c>
      <c r="E87" s="19">
        <v>0.77229299363057324</v>
      </c>
      <c r="F87" s="19">
        <v>0.76888888888888884</v>
      </c>
      <c r="G87" s="19">
        <v>0.75722543352601157</v>
      </c>
      <c r="H87" s="19">
        <v>0.76758793969849248</v>
      </c>
      <c r="I87" s="19">
        <v>0.75483158475980117</v>
      </c>
      <c r="J87" s="19">
        <v>0.76688311688311683</v>
      </c>
      <c r="K87" s="19">
        <v>0.76585059635907093</v>
      </c>
      <c r="L87" s="19">
        <v>0.80744544287548137</v>
      </c>
    </row>
    <row r="88" spans="1:12" x14ac:dyDescent="0.3">
      <c r="A88" s="93" t="s">
        <v>197</v>
      </c>
      <c r="B88" s="19">
        <v>0.7293868921775899</v>
      </c>
      <c r="C88" s="19">
        <v>0.74351978171896316</v>
      </c>
      <c r="D88" s="19">
        <v>0.72870957679109905</v>
      </c>
      <c r="E88" s="19">
        <v>0.74511777733038054</v>
      </c>
      <c r="F88" s="19">
        <v>0.7418899858956276</v>
      </c>
      <c r="G88" s="19">
        <v>0.73649202733485197</v>
      </c>
      <c r="H88" s="19">
        <v>0.7380419729413018</v>
      </c>
      <c r="I88" s="19">
        <v>0.72898110991484777</v>
      </c>
      <c r="J88" s="19">
        <v>0.76427863981512045</v>
      </c>
      <c r="K88" s="19">
        <v>0.80878016817735066</v>
      </c>
      <c r="L88" s="19">
        <v>0.79147208121827406</v>
      </c>
    </row>
    <row r="89" spans="1:12" x14ac:dyDescent="0.3">
      <c r="A89" s="93" t="s">
        <v>196</v>
      </c>
      <c r="B89" s="19">
        <v>0.59718969555035128</v>
      </c>
      <c r="C89" s="19">
        <v>0.62918060200668902</v>
      </c>
      <c r="D89" s="19">
        <v>0.53982985305491105</v>
      </c>
      <c r="E89" s="19">
        <v>0.64550458715596326</v>
      </c>
      <c r="F89" s="19">
        <v>0.57967213114754101</v>
      </c>
      <c r="G89" s="19">
        <v>0.63901490602721966</v>
      </c>
      <c r="H89" s="19">
        <v>0.60381211708645333</v>
      </c>
      <c r="I89" s="19">
        <v>0.70836165873555401</v>
      </c>
      <c r="J89" s="19">
        <v>0.72550382209867958</v>
      </c>
      <c r="K89" s="19">
        <v>0.73181648638567698</v>
      </c>
      <c r="L89" s="19">
        <v>0.71165413533834587</v>
      </c>
    </row>
    <row r="90" spans="1:12" x14ac:dyDescent="0.3">
      <c r="A90" s="93" t="s">
        <v>195</v>
      </c>
      <c r="B90" s="19">
        <v>0.82076749435665919</v>
      </c>
      <c r="C90" s="19">
        <v>0.82158502588610116</v>
      </c>
      <c r="D90" s="19">
        <v>0.80226209048361929</v>
      </c>
      <c r="E90" s="19">
        <v>0.82461786001609005</v>
      </c>
      <c r="F90" s="19">
        <v>0.81333333333333335</v>
      </c>
      <c r="G90" s="19">
        <v>0.81815181518151814</v>
      </c>
      <c r="H90" s="19">
        <v>0.80853080568720381</v>
      </c>
      <c r="I90" s="19">
        <v>0.82366215344938754</v>
      </c>
      <c r="J90" s="19">
        <v>0.84818897637795276</v>
      </c>
      <c r="K90" s="19">
        <v>0.83530482256596905</v>
      </c>
      <c r="L90" s="19">
        <v>0.88279510022271712</v>
      </c>
    </row>
    <row r="91" spans="1:12" x14ac:dyDescent="0.3">
      <c r="A91" s="93" t="s">
        <v>194</v>
      </c>
      <c r="B91" s="19">
        <v>0.83774063888301253</v>
      </c>
      <c r="C91" s="19">
        <v>0.8451319035870184</v>
      </c>
      <c r="D91" s="19">
        <v>0.82587589700295483</v>
      </c>
      <c r="E91" s="19">
        <v>0.8072846405858547</v>
      </c>
      <c r="F91" s="19">
        <v>0.79755671902268765</v>
      </c>
      <c r="G91" s="19">
        <v>0.82156133828996281</v>
      </c>
      <c r="H91" s="19">
        <v>0.83834319526627221</v>
      </c>
      <c r="I91" s="19">
        <v>0.87370794963352749</v>
      </c>
      <c r="J91" s="19">
        <v>0.89110541727672032</v>
      </c>
      <c r="K91" s="19">
        <v>0.89738770907724108</v>
      </c>
      <c r="L91" s="19">
        <v>0.87117346938775508</v>
      </c>
    </row>
    <row r="92" spans="1:12" x14ac:dyDescent="0.3">
      <c r="A92" s="93" t="s">
        <v>193</v>
      </c>
      <c r="B92" s="19">
        <v>0.79981464318813711</v>
      </c>
      <c r="C92" s="19">
        <v>0.78816466552315612</v>
      </c>
      <c r="D92" s="19">
        <v>0.79890023566378632</v>
      </c>
      <c r="E92" s="19">
        <v>0.66247906197654938</v>
      </c>
      <c r="F92" s="19">
        <v>0.6825</v>
      </c>
      <c r="G92" s="19">
        <v>0.82375776397515532</v>
      </c>
      <c r="H92" s="19">
        <v>0.82552504038772212</v>
      </c>
      <c r="I92" s="19">
        <v>0.81427530954115079</v>
      </c>
      <c r="J92" s="19">
        <v>0.83715596330275233</v>
      </c>
      <c r="K92" s="19">
        <v>0.8045580110497238</v>
      </c>
      <c r="L92" s="19">
        <v>0.84932735426008965</v>
      </c>
    </row>
    <row r="93" spans="1:12" x14ac:dyDescent="0.3">
      <c r="A93" s="93" t="s">
        <v>192</v>
      </c>
      <c r="B93" s="19">
        <v>0.55903049257232218</v>
      </c>
      <c r="C93" s="19">
        <v>0.55902513328255898</v>
      </c>
      <c r="D93" s="19">
        <v>0.57565789473684215</v>
      </c>
      <c r="E93" s="19">
        <v>0.55433070866141732</v>
      </c>
      <c r="F93" s="19">
        <v>0.52470424495476686</v>
      </c>
      <c r="G93" s="19">
        <v>0.48300283286118978</v>
      </c>
      <c r="H93" s="19">
        <v>0.58458646616541354</v>
      </c>
      <c r="I93" s="19">
        <v>0.71554252199413493</v>
      </c>
      <c r="J93" s="19">
        <v>0.65522174535050071</v>
      </c>
      <c r="K93" s="19">
        <v>0.53846153846153844</v>
      </c>
      <c r="L93" s="19">
        <v>0.63320463320463316</v>
      </c>
    </row>
    <row r="94" spans="1:12" x14ac:dyDescent="0.3">
      <c r="A94" s="93" t="s">
        <v>304</v>
      </c>
      <c r="B94" s="19">
        <v>0.80571030640668528</v>
      </c>
      <c r="C94" s="19">
        <v>0.80506091846298033</v>
      </c>
      <c r="D94" s="19">
        <v>0.75690115761353516</v>
      </c>
      <c r="E94" s="19">
        <v>0.77109704641350207</v>
      </c>
      <c r="F94" s="19">
        <v>0.79057017543859653</v>
      </c>
      <c r="G94" s="19">
        <v>0.8101983002832861</v>
      </c>
      <c r="H94" s="19">
        <v>0.82363315696649031</v>
      </c>
      <c r="I94" s="19">
        <v>0.87023411371237458</v>
      </c>
      <c r="J94" s="19">
        <v>0.85615010423905491</v>
      </c>
      <c r="K94" s="19">
        <v>0.82873274780426598</v>
      </c>
      <c r="L94" s="19">
        <v>0.83673469387755106</v>
      </c>
    </row>
    <row r="95" spans="1:12" x14ac:dyDescent="0.3">
      <c r="A95" s="93" t="s">
        <v>191</v>
      </c>
      <c r="B95" s="19">
        <v>0.82905569007263924</v>
      </c>
      <c r="C95" s="19">
        <v>0.890210067380103</v>
      </c>
      <c r="D95" s="19">
        <v>0.77624852536374356</v>
      </c>
      <c r="E95" s="19">
        <v>0.78796264268419236</v>
      </c>
      <c r="F95" s="19">
        <v>0.78940835746793547</v>
      </c>
      <c r="G95" s="19">
        <v>0.81180167597765363</v>
      </c>
      <c r="H95" s="19">
        <v>0.79646902065289804</v>
      </c>
      <c r="I95" s="19">
        <v>0.84712396185788985</v>
      </c>
      <c r="J95" s="19">
        <v>0.85631482611348386</v>
      </c>
      <c r="K95" s="19">
        <v>0.81133113311331129</v>
      </c>
      <c r="L95" s="19">
        <v>0.80794355892343872</v>
      </c>
    </row>
    <row r="96" spans="1:12" x14ac:dyDescent="0.3">
      <c r="A96" s="93" t="s">
        <v>190</v>
      </c>
      <c r="B96" s="19">
        <v>0.81850746268656716</v>
      </c>
      <c r="C96" s="19">
        <v>0.82332955832389576</v>
      </c>
      <c r="D96" s="19">
        <v>0.75594874923733979</v>
      </c>
      <c r="E96" s="19">
        <v>0.79205607476635509</v>
      </c>
      <c r="F96" s="19">
        <v>0.8151140684410646</v>
      </c>
      <c r="G96" s="19">
        <v>0.83422200678623359</v>
      </c>
      <c r="H96" s="19">
        <v>0.80861040068201195</v>
      </c>
      <c r="I96" s="19">
        <v>0.7914995990376904</v>
      </c>
      <c r="J96" s="19">
        <v>0.84591747146619845</v>
      </c>
      <c r="K96" s="19">
        <v>0.81735537190082641</v>
      </c>
      <c r="L96" s="19">
        <v>0.83598110777157575</v>
      </c>
    </row>
    <row r="97" spans="1:12" x14ac:dyDescent="0.3">
      <c r="A97" s="93" t="s">
        <v>189</v>
      </c>
      <c r="B97" s="19">
        <v>0.91738712776176756</v>
      </c>
      <c r="C97" s="19">
        <v>0.91064981949458479</v>
      </c>
      <c r="D97" s="19">
        <v>0.82755966127790603</v>
      </c>
      <c r="E97" s="19">
        <v>0.90519877675840976</v>
      </c>
      <c r="F97" s="19">
        <v>0.86107290233837686</v>
      </c>
      <c r="G97" s="19">
        <v>0.85092250922509227</v>
      </c>
      <c r="H97" s="19">
        <v>0.8776520509193777</v>
      </c>
      <c r="I97" s="19">
        <v>0.87089201877934275</v>
      </c>
      <c r="J97" s="19">
        <v>0.8504273504273504</v>
      </c>
      <c r="K97" s="19">
        <v>0.84198113207547165</v>
      </c>
      <c r="L97" s="19">
        <v>0.86866554054054057</v>
      </c>
    </row>
    <row r="98" spans="1:12" x14ac:dyDescent="0.3">
      <c r="A98" s="93" t="s">
        <v>188</v>
      </c>
      <c r="B98" s="19">
        <v>0.73950870010235414</v>
      </c>
      <c r="C98" s="19">
        <v>0.80821278581427902</v>
      </c>
      <c r="D98" s="19">
        <v>0.73821464393179537</v>
      </c>
      <c r="E98" s="19">
        <v>0.78322784810126578</v>
      </c>
      <c r="F98" s="19">
        <v>0.82404997397188962</v>
      </c>
      <c r="G98" s="19">
        <v>0.79700748129675814</v>
      </c>
      <c r="H98" s="19">
        <v>0.80925737538148523</v>
      </c>
      <c r="I98" s="19">
        <v>0.81213872832369938</v>
      </c>
      <c r="J98" s="19">
        <v>0.80906148867313921</v>
      </c>
      <c r="K98" s="19">
        <v>0.8304307974335472</v>
      </c>
      <c r="L98" s="19">
        <v>0.82827367467149982</v>
      </c>
    </row>
    <row r="99" spans="1:12" x14ac:dyDescent="0.3">
      <c r="A99" s="93" t="s">
        <v>187</v>
      </c>
      <c r="B99" s="19">
        <v>0.76721588508660754</v>
      </c>
      <c r="C99" s="19">
        <v>0.80881130507065668</v>
      </c>
      <c r="D99" s="19">
        <v>0.75312904618040566</v>
      </c>
      <c r="E99" s="19">
        <v>0.76241405653170358</v>
      </c>
      <c r="F99" s="19">
        <v>0.75635439360929557</v>
      </c>
      <c r="G99" s="19">
        <v>0.80317340385341895</v>
      </c>
      <c r="H99" s="19">
        <v>0.78450648839952808</v>
      </c>
      <c r="I99" s="19">
        <v>0.78503460207612452</v>
      </c>
      <c r="J99" s="19">
        <v>0.81350482315112538</v>
      </c>
      <c r="K99" s="19">
        <v>0.78378378378378377</v>
      </c>
      <c r="L99" s="19">
        <v>0.76673640167364021</v>
      </c>
    </row>
    <row r="100" spans="1:12" x14ac:dyDescent="0.3">
      <c r="A100" s="93" t="s">
        <v>186</v>
      </c>
      <c r="B100" s="54">
        <v>0.36700648748841519</v>
      </c>
      <c r="C100" s="19">
        <v>0.70350969093766369</v>
      </c>
      <c r="D100" s="19">
        <v>0.63541336712068419</v>
      </c>
      <c r="E100" s="19">
        <v>0.6518301610541728</v>
      </c>
      <c r="F100" s="19">
        <v>0.69105949729557747</v>
      </c>
      <c r="G100" s="19">
        <v>0.58734939759036142</v>
      </c>
      <c r="H100" s="19">
        <v>0.58055009823182713</v>
      </c>
      <c r="I100" s="19">
        <v>0.61351351351351346</v>
      </c>
      <c r="J100" s="19">
        <v>0.56674757281553401</v>
      </c>
      <c r="K100" s="19">
        <v>0.55280627640313817</v>
      </c>
      <c r="L100" s="19">
        <v>0.59116022099447518</v>
      </c>
    </row>
    <row r="101" spans="1:12" x14ac:dyDescent="0.3">
      <c r="A101" s="93" t="s">
        <v>185</v>
      </c>
      <c r="B101" s="19">
        <v>0.77015558698727016</v>
      </c>
      <c r="C101" s="19">
        <v>0.79296066252587993</v>
      </c>
      <c r="D101" s="19">
        <v>0.71123417721518989</v>
      </c>
      <c r="E101" s="19">
        <v>0.79003267973856206</v>
      </c>
      <c r="F101" s="19">
        <v>0.76621525302922311</v>
      </c>
      <c r="G101" s="19">
        <v>0.79033311561071196</v>
      </c>
      <c r="H101" s="19">
        <v>0.75225496091401078</v>
      </c>
      <c r="I101" s="19">
        <v>0.77659574468085102</v>
      </c>
      <c r="J101" s="19">
        <v>0.79191438763376931</v>
      </c>
      <c r="K101" s="19">
        <v>0.8018309100700054</v>
      </c>
      <c r="L101" s="19">
        <v>0.80502793296089381</v>
      </c>
    </row>
    <row r="102" spans="1:12" x14ac:dyDescent="0.3">
      <c r="A102" s="93" t="s">
        <v>184</v>
      </c>
      <c r="B102" s="19">
        <v>0.75495915985997664</v>
      </c>
      <c r="C102" s="19">
        <v>0.761576354679803</v>
      </c>
      <c r="D102" s="19">
        <v>0.68329177057356605</v>
      </c>
      <c r="E102" s="19">
        <v>0.6035805626598465</v>
      </c>
      <c r="F102" s="19">
        <v>0.6278195488721805</v>
      </c>
      <c r="G102" s="19">
        <v>0.6265709156193896</v>
      </c>
      <c r="H102" s="19">
        <v>0.60875512995896031</v>
      </c>
      <c r="I102" s="19">
        <v>0.61169415292353824</v>
      </c>
      <c r="J102" s="19">
        <v>0.5342723004694836</v>
      </c>
      <c r="K102" s="19">
        <v>0.58201058201058198</v>
      </c>
      <c r="L102" s="19">
        <v>0.58001850138760402</v>
      </c>
    </row>
    <row r="103" spans="1:12" x14ac:dyDescent="0.3">
      <c r="A103" s="93" t="s">
        <v>183</v>
      </c>
      <c r="B103" s="19">
        <v>0.69876819708846583</v>
      </c>
      <c r="C103" s="19">
        <v>0.70061728395061729</v>
      </c>
      <c r="D103" s="19">
        <v>0.59169199594731514</v>
      </c>
      <c r="E103" s="19">
        <v>0.68008255933952533</v>
      </c>
      <c r="F103" s="19">
        <v>0.70023148148148151</v>
      </c>
      <c r="G103" s="19">
        <v>0.59430122116689277</v>
      </c>
      <c r="H103" s="19">
        <v>0.69809069212410502</v>
      </c>
      <c r="I103" s="19">
        <v>0.7369488089204258</v>
      </c>
      <c r="J103" s="19">
        <v>0.7323279924599434</v>
      </c>
      <c r="K103" s="19">
        <v>0.73563218390804597</v>
      </c>
      <c r="L103" s="19">
        <v>0.66699653636813461</v>
      </c>
    </row>
    <row r="104" spans="1:12" x14ac:dyDescent="0.3">
      <c r="A104" s="93" t="s">
        <v>277</v>
      </c>
      <c r="B104" s="19" t="s">
        <v>71</v>
      </c>
      <c r="C104" s="19" t="s">
        <v>71</v>
      </c>
      <c r="D104" s="19" t="s">
        <v>71</v>
      </c>
      <c r="E104" s="19" t="s">
        <v>71</v>
      </c>
      <c r="F104" s="19" t="s">
        <v>71</v>
      </c>
      <c r="G104" s="19" t="s">
        <v>71</v>
      </c>
      <c r="H104" s="19" t="s">
        <v>71</v>
      </c>
      <c r="I104" s="19" t="s">
        <v>71</v>
      </c>
      <c r="J104" s="19">
        <v>0.86021505376344087</v>
      </c>
      <c r="K104" s="19">
        <v>0.78151260504201681</v>
      </c>
      <c r="L104" s="19">
        <v>0.78861788617886175</v>
      </c>
    </row>
    <row r="105" spans="1:12" x14ac:dyDescent="0.3">
      <c r="A105" s="93" t="s">
        <v>182</v>
      </c>
      <c r="B105" s="19">
        <v>0.85847299813780265</v>
      </c>
      <c r="C105" s="19">
        <v>0.85109135004042036</v>
      </c>
      <c r="D105" s="19">
        <v>0.81655480984340045</v>
      </c>
      <c r="E105" s="19">
        <v>0.81539597563226873</v>
      </c>
      <c r="F105" s="19">
        <v>0.80799289520426287</v>
      </c>
      <c r="G105" s="19">
        <v>0.82147063772505469</v>
      </c>
      <c r="H105" s="19">
        <v>0.81752988047808761</v>
      </c>
      <c r="I105" s="19">
        <v>0.83200908059023837</v>
      </c>
      <c r="J105" s="19">
        <v>0.85252943048043273</v>
      </c>
      <c r="K105" s="19">
        <v>0.85206368835987012</v>
      </c>
      <c r="L105" s="19">
        <v>0.85727539817535181</v>
      </c>
    </row>
    <row r="106" spans="1:12" x14ac:dyDescent="0.3">
      <c r="A106" s="93" t="s">
        <v>181</v>
      </c>
      <c r="B106" s="19">
        <v>0.79661404712880346</v>
      </c>
      <c r="C106" s="19">
        <v>0.82523877260719369</v>
      </c>
      <c r="D106" s="19">
        <v>0.77704783412030387</v>
      </c>
      <c r="E106" s="19">
        <v>0.79459348761007575</v>
      </c>
      <c r="F106" s="19">
        <v>0.80601357904946658</v>
      </c>
      <c r="G106" s="19">
        <v>0.79031604538087519</v>
      </c>
      <c r="H106" s="19">
        <v>0.78769958604376111</v>
      </c>
      <c r="I106" s="19">
        <v>0.80053856510867472</v>
      </c>
      <c r="J106" s="19">
        <v>0.80862103372580318</v>
      </c>
      <c r="K106" s="19">
        <v>0.78901842798044375</v>
      </c>
      <c r="L106" s="19">
        <v>0.84694078300216402</v>
      </c>
    </row>
    <row r="107" spans="1:12" x14ac:dyDescent="0.3">
      <c r="A107" s="93" t="s">
        <v>180</v>
      </c>
      <c r="B107" s="19">
        <v>0.84658143413007225</v>
      </c>
      <c r="C107" s="19">
        <v>0.8437815975733064</v>
      </c>
      <c r="D107" s="19">
        <v>0.82060864922584087</v>
      </c>
      <c r="E107" s="19">
        <v>0.84396467124631991</v>
      </c>
      <c r="F107" s="19">
        <v>0.83732789393166751</v>
      </c>
      <c r="G107" s="19">
        <v>0.84569437531110003</v>
      </c>
      <c r="H107" s="19">
        <v>0.83479464697738814</v>
      </c>
      <c r="I107" s="19">
        <v>0.82411604714415232</v>
      </c>
      <c r="J107" s="19">
        <v>0.83432222729347327</v>
      </c>
      <c r="K107" s="19">
        <v>0.85214348206474189</v>
      </c>
      <c r="L107" s="19">
        <v>0.83975273418925345</v>
      </c>
    </row>
    <row r="108" spans="1:12" x14ac:dyDescent="0.3">
      <c r="A108" s="93" t="s">
        <v>179</v>
      </c>
      <c r="B108" s="19">
        <v>0.82912621359223304</v>
      </c>
      <c r="C108" s="19">
        <v>0.83105022831050224</v>
      </c>
      <c r="D108" s="19">
        <v>0.78412911903160731</v>
      </c>
      <c r="E108" s="19">
        <v>0.8282763072950291</v>
      </c>
      <c r="F108" s="19">
        <v>0.78045763760049469</v>
      </c>
      <c r="G108" s="19">
        <v>0.79430789133247093</v>
      </c>
      <c r="H108" s="19">
        <v>0.76452410383189118</v>
      </c>
      <c r="I108" s="19">
        <v>0.80895522388059704</v>
      </c>
      <c r="J108" s="19">
        <v>0.83060417843026535</v>
      </c>
      <c r="K108" s="19">
        <v>0.77828311540648099</v>
      </c>
      <c r="L108" s="19">
        <v>0.7515320334261838</v>
      </c>
    </row>
    <row r="109" spans="1:12" x14ac:dyDescent="0.3">
      <c r="A109" s="93" t="s">
        <v>178</v>
      </c>
      <c r="B109" s="19">
        <v>0.74391431353456672</v>
      </c>
      <c r="C109" s="19">
        <v>0.77267424905220183</v>
      </c>
      <c r="D109" s="19">
        <v>0.70424272323630976</v>
      </c>
      <c r="E109" s="19">
        <v>0.69465648854961837</v>
      </c>
      <c r="F109" s="19">
        <v>0.5475597879017422</v>
      </c>
      <c r="G109" s="19">
        <v>0.57784371909000987</v>
      </c>
      <c r="H109" s="19">
        <v>0.6655340836695689</v>
      </c>
      <c r="I109" s="19">
        <v>0.67363221884498481</v>
      </c>
      <c r="J109" s="19">
        <v>0.67122385109537142</v>
      </c>
      <c r="K109" s="19">
        <v>0.71213292117465221</v>
      </c>
      <c r="L109" s="19">
        <v>0.66799923853036358</v>
      </c>
    </row>
    <row r="110" spans="1:12" x14ac:dyDescent="0.3">
      <c r="A110" s="93" t="s">
        <v>177</v>
      </c>
      <c r="B110" s="19">
        <v>0.89891696750902528</v>
      </c>
      <c r="C110" s="19">
        <v>0.8800448430493274</v>
      </c>
      <c r="D110" s="19">
        <v>0.87704130643611911</v>
      </c>
      <c r="E110" s="19">
        <v>0.88922764227642281</v>
      </c>
      <c r="F110" s="19">
        <v>0.90598938589840794</v>
      </c>
      <c r="G110" s="19">
        <v>0.8886554621848739</v>
      </c>
      <c r="H110" s="19">
        <v>0.87581699346405228</v>
      </c>
      <c r="I110" s="19">
        <v>0.88650793650793647</v>
      </c>
      <c r="J110" s="19">
        <v>0.90047770700636942</v>
      </c>
      <c r="K110" s="19">
        <v>0.89756097560975612</v>
      </c>
      <c r="L110" s="19">
        <v>0.8992918961447679</v>
      </c>
    </row>
    <row r="111" spans="1:12" x14ac:dyDescent="0.3">
      <c r="A111" s="93" t="s">
        <v>176</v>
      </c>
      <c r="B111" s="19">
        <v>0.74315514993481091</v>
      </c>
      <c r="C111" s="19">
        <v>0.71350984385607608</v>
      </c>
      <c r="D111" s="19">
        <v>0.69648241206030148</v>
      </c>
      <c r="E111" s="19">
        <v>0.71727227476356392</v>
      </c>
      <c r="F111" s="19">
        <v>0.71349274124679762</v>
      </c>
      <c r="G111" s="19">
        <v>0.71951710261569413</v>
      </c>
      <c r="H111" s="19">
        <v>0.75059495478343641</v>
      </c>
      <c r="I111" s="19">
        <v>0.7915282392026578</v>
      </c>
      <c r="J111" s="19">
        <v>0.7794833395731936</v>
      </c>
      <c r="K111" s="19">
        <v>0.79289262514329384</v>
      </c>
      <c r="L111" s="19">
        <v>0.81437855402112103</v>
      </c>
    </row>
    <row r="112" spans="1:12" x14ac:dyDescent="0.3">
      <c r="A112" s="93" t="s">
        <v>175</v>
      </c>
      <c r="B112" s="19">
        <v>0.75595238095238093</v>
      </c>
      <c r="C112" s="19">
        <v>0.71979166666666672</v>
      </c>
      <c r="D112" s="19">
        <v>0.7488721804511278</v>
      </c>
      <c r="E112" s="19">
        <v>0.76101468624833113</v>
      </c>
      <c r="F112" s="19">
        <v>0.73543015726179461</v>
      </c>
      <c r="G112" s="19">
        <v>0.72894078398665552</v>
      </c>
      <c r="H112" s="19">
        <v>0.75137686860739572</v>
      </c>
      <c r="I112" s="19">
        <v>0.73286604361370722</v>
      </c>
      <c r="J112" s="19">
        <v>0.76201923076923073</v>
      </c>
      <c r="K112" s="19">
        <v>0.73004115226337452</v>
      </c>
      <c r="L112" s="19">
        <v>0.71665133394664216</v>
      </c>
    </row>
    <row r="113" spans="1:12" x14ac:dyDescent="0.3">
      <c r="A113" s="93" t="s">
        <v>276</v>
      </c>
      <c r="B113" s="19" t="s">
        <v>71</v>
      </c>
      <c r="C113" s="19" t="s">
        <v>71</v>
      </c>
      <c r="D113" s="19" t="s">
        <v>71</v>
      </c>
      <c r="E113" s="19" t="s">
        <v>71</v>
      </c>
      <c r="F113" s="19" t="s">
        <v>71</v>
      </c>
      <c r="G113" s="19" t="s">
        <v>71</v>
      </c>
      <c r="H113" s="19" t="s">
        <v>71</v>
      </c>
      <c r="I113" s="19" t="s">
        <v>71</v>
      </c>
      <c r="J113" s="19">
        <v>0.91264367816091951</v>
      </c>
      <c r="K113" s="19">
        <v>0.86393088552915764</v>
      </c>
      <c r="L113" s="19">
        <v>0.89400921658986177</v>
      </c>
    </row>
    <row r="114" spans="1:12" x14ac:dyDescent="0.3">
      <c r="A114" s="93" t="s">
        <v>174</v>
      </c>
      <c r="B114" s="19">
        <v>0.82786885245901642</v>
      </c>
      <c r="C114" s="19">
        <v>0.80451513596716262</v>
      </c>
      <c r="D114" s="19">
        <v>0.7497354497354497</v>
      </c>
      <c r="E114" s="19">
        <v>0.78727386150966938</v>
      </c>
      <c r="F114" s="19">
        <v>0.73405535499398311</v>
      </c>
      <c r="G114" s="19">
        <v>0.7615384615384615</v>
      </c>
      <c r="H114" s="19">
        <v>0.72942289498580892</v>
      </c>
      <c r="I114" s="19">
        <v>0.76475770925110131</v>
      </c>
      <c r="J114" s="19">
        <v>0.80862533692722371</v>
      </c>
      <c r="K114" s="19">
        <v>0.75197472353870454</v>
      </c>
      <c r="L114" s="19">
        <v>0.79582210242587603</v>
      </c>
    </row>
    <row r="115" spans="1:12" x14ac:dyDescent="0.3">
      <c r="A115" s="93" t="s">
        <v>173</v>
      </c>
      <c r="B115" s="19">
        <v>0.83203019681854951</v>
      </c>
      <c r="C115" s="19">
        <v>0.80542136339237791</v>
      </c>
      <c r="D115" s="19">
        <v>0.76003941857600399</v>
      </c>
      <c r="E115" s="19">
        <v>0.82498851630684433</v>
      </c>
      <c r="F115" s="19">
        <v>0.79289493575207859</v>
      </c>
      <c r="G115" s="19">
        <v>0.80188266199649738</v>
      </c>
      <c r="H115" s="19">
        <v>0.75739400206825236</v>
      </c>
      <c r="I115" s="19">
        <v>0.79288652310670216</v>
      </c>
      <c r="J115" s="19">
        <v>0.77740625746357772</v>
      </c>
      <c r="K115" s="19">
        <v>0.76347438752783969</v>
      </c>
      <c r="L115" s="19">
        <v>0.74943099524105106</v>
      </c>
    </row>
    <row r="116" spans="1:12" x14ac:dyDescent="0.3">
      <c r="A116" s="93" t="s">
        <v>172</v>
      </c>
      <c r="B116" s="19">
        <v>0.90387275242047027</v>
      </c>
      <c r="C116" s="19">
        <v>0.87628111273792098</v>
      </c>
      <c r="D116" s="19">
        <v>0.82735918068763714</v>
      </c>
      <c r="E116" s="19">
        <v>0.86780032912781135</v>
      </c>
      <c r="F116" s="19">
        <v>0.86396074933095446</v>
      </c>
      <c r="G116" s="19">
        <v>0.86024351508734775</v>
      </c>
      <c r="H116" s="19">
        <v>0.84266263237518912</v>
      </c>
      <c r="I116" s="19">
        <v>0.84442221110555282</v>
      </c>
      <c r="J116" s="19">
        <v>0.83994126284875181</v>
      </c>
      <c r="K116" s="19">
        <v>0.83693771626297575</v>
      </c>
      <c r="L116" s="19">
        <v>0.84526558891454961</v>
      </c>
    </row>
    <row r="117" spans="1:12" x14ac:dyDescent="0.3">
      <c r="A117" s="93" t="s">
        <v>171</v>
      </c>
      <c r="B117" s="19">
        <v>0.85190217391304346</v>
      </c>
      <c r="C117" s="19">
        <v>0.79464931308749098</v>
      </c>
      <c r="D117" s="19">
        <v>0.75866261398176293</v>
      </c>
      <c r="E117" s="19">
        <v>0.80586080586080588</v>
      </c>
      <c r="F117" s="19">
        <v>0.80548469387755106</v>
      </c>
      <c r="G117" s="19">
        <v>0.8013392857142857</v>
      </c>
      <c r="H117" s="19">
        <v>0.79382093316519542</v>
      </c>
      <c r="I117" s="19">
        <v>0.83489784649364995</v>
      </c>
      <c r="J117" s="19">
        <v>0.83154324477105712</v>
      </c>
      <c r="K117" s="19">
        <v>0.82549317147192713</v>
      </c>
      <c r="L117" s="19">
        <v>0.84439939178915357</v>
      </c>
    </row>
    <row r="118" spans="1:12" x14ac:dyDescent="0.3">
      <c r="A118" s="93" t="s">
        <v>170</v>
      </c>
      <c r="B118" s="19">
        <v>0.77151639344262291</v>
      </c>
      <c r="C118" s="19">
        <v>0.8</v>
      </c>
      <c r="D118" s="19">
        <v>0.78507164278573804</v>
      </c>
      <c r="E118" s="19">
        <v>0.81516443361753954</v>
      </c>
      <c r="F118" s="19">
        <v>0.77999335327351282</v>
      </c>
      <c r="G118" s="19">
        <v>0.80624780624780623</v>
      </c>
      <c r="H118" s="19">
        <v>0.8253189401373896</v>
      </c>
      <c r="I118" s="19">
        <v>0.82230569199653281</v>
      </c>
      <c r="J118" s="19">
        <v>0.82138694638694643</v>
      </c>
      <c r="K118" s="19">
        <v>0.80751708428246016</v>
      </c>
      <c r="L118" s="19">
        <v>0.81174089068825916</v>
      </c>
    </row>
    <row r="119" spans="1:12" x14ac:dyDescent="0.3">
      <c r="A119" s="93" t="s">
        <v>169</v>
      </c>
      <c r="B119" s="19">
        <v>0.70985915492957752</v>
      </c>
      <c r="C119" s="19">
        <v>0.73366583541147135</v>
      </c>
      <c r="D119" s="19">
        <v>0.70638945233265715</v>
      </c>
      <c r="E119" s="19">
        <v>0.75013376136971643</v>
      </c>
      <c r="F119" s="19">
        <v>0.74767932489451472</v>
      </c>
      <c r="G119" s="19">
        <v>0.79038854805725967</v>
      </c>
      <c r="H119" s="19">
        <v>0.77110993096123204</v>
      </c>
      <c r="I119" s="19">
        <v>0.71053886504530284</v>
      </c>
      <c r="J119" s="19">
        <v>0.7029333333333333</v>
      </c>
      <c r="K119" s="19">
        <v>0.69562748438387279</v>
      </c>
      <c r="L119" s="19">
        <v>0.66842723004694837</v>
      </c>
    </row>
    <row r="120" spans="1:12" x14ac:dyDescent="0.3">
      <c r="A120" s="93" t="s">
        <v>168</v>
      </c>
      <c r="B120" s="19">
        <v>0.84552141929900471</v>
      </c>
      <c r="C120" s="19">
        <v>0.8798955613577023</v>
      </c>
      <c r="D120" s="19">
        <v>0.83115124153498876</v>
      </c>
      <c r="E120" s="19">
        <v>0.88134015821312239</v>
      </c>
      <c r="F120" s="19">
        <v>0.86715391229578676</v>
      </c>
      <c r="G120" s="19">
        <v>0.84426229508196726</v>
      </c>
      <c r="H120" s="19">
        <v>0.82418952618453867</v>
      </c>
      <c r="I120" s="19">
        <v>0.85859012241452093</v>
      </c>
      <c r="J120" s="19">
        <v>0.84396871140386986</v>
      </c>
      <c r="K120" s="19">
        <v>0.79019292604501612</v>
      </c>
      <c r="L120" s="19">
        <v>0.78961965134706813</v>
      </c>
    </row>
    <row r="121" spans="1:12" x14ac:dyDescent="0.3">
      <c r="A121" s="93" t="s">
        <v>167</v>
      </c>
      <c r="B121" s="19">
        <v>0.84736153510684697</v>
      </c>
      <c r="C121" s="19">
        <v>0.88441998306519898</v>
      </c>
      <c r="D121" s="19">
        <v>0.84761045987376016</v>
      </c>
      <c r="E121" s="19">
        <v>0.85426008968609868</v>
      </c>
      <c r="F121" s="19">
        <v>0.85641025641025637</v>
      </c>
      <c r="G121" s="19">
        <v>0.79587792310741179</v>
      </c>
      <c r="H121" s="19">
        <v>0.7670772676371781</v>
      </c>
      <c r="I121" s="19">
        <v>0.7562477363274176</v>
      </c>
      <c r="J121" s="19">
        <v>0.82455516014234875</v>
      </c>
      <c r="K121" s="19">
        <v>0.83865119651921682</v>
      </c>
      <c r="L121" s="19">
        <v>0.84955752212389379</v>
      </c>
    </row>
    <row r="122" spans="1:12" x14ac:dyDescent="0.3">
      <c r="A122" s="93" t="s">
        <v>166</v>
      </c>
      <c r="B122" s="19">
        <v>0.81709344861988698</v>
      </c>
      <c r="C122" s="19">
        <v>0.83470483005366725</v>
      </c>
      <c r="D122" s="19">
        <v>0.81859070464767614</v>
      </c>
      <c r="E122" s="19">
        <v>0.84095274683058008</v>
      </c>
      <c r="F122" s="19">
        <v>0.83040330920372285</v>
      </c>
      <c r="G122" s="19">
        <v>0.829657278588395</v>
      </c>
      <c r="H122" s="19">
        <v>0.83755488010807155</v>
      </c>
      <c r="I122" s="19">
        <v>0.82510795805058601</v>
      </c>
      <c r="J122" s="19">
        <v>0.85919899874843553</v>
      </c>
      <c r="K122" s="19">
        <v>0.82742175856929956</v>
      </c>
      <c r="L122" s="19">
        <v>0.82383569568990456</v>
      </c>
    </row>
    <row r="123" spans="1:12" x14ac:dyDescent="0.3">
      <c r="A123" s="93" t="s">
        <v>165</v>
      </c>
      <c r="B123" s="19">
        <v>0.77288528389339517</v>
      </c>
      <c r="C123" s="19">
        <v>0.79794871794871791</v>
      </c>
      <c r="D123" s="19">
        <v>0.79572446555819476</v>
      </c>
      <c r="E123" s="19">
        <v>0.80802792321116923</v>
      </c>
      <c r="F123" s="19">
        <v>0.81706244503078274</v>
      </c>
      <c r="G123" s="19">
        <v>0.84602368866328259</v>
      </c>
      <c r="H123" s="19">
        <v>0.8265449438202247</v>
      </c>
      <c r="I123" s="19">
        <v>0.82174167153711275</v>
      </c>
      <c r="J123" s="19">
        <v>0.84794275491949911</v>
      </c>
      <c r="K123" s="19">
        <v>0.81375203031943688</v>
      </c>
      <c r="L123" s="19">
        <v>0.82097748489840749</v>
      </c>
    </row>
    <row r="124" spans="1:12" x14ac:dyDescent="0.3">
      <c r="A124" s="93" t="s">
        <v>164</v>
      </c>
      <c r="B124" s="19" t="s">
        <v>71</v>
      </c>
      <c r="C124" s="19" t="s">
        <v>71</v>
      </c>
      <c r="D124" s="19" t="s">
        <v>71</v>
      </c>
      <c r="E124" s="19" t="s">
        <v>71</v>
      </c>
      <c r="F124" s="19">
        <v>0.68534482758620685</v>
      </c>
      <c r="G124" s="19">
        <v>0.62204724409448819</v>
      </c>
      <c r="H124" s="19">
        <v>0.72093023255813948</v>
      </c>
      <c r="I124" s="19">
        <v>0.74647887323943662</v>
      </c>
      <c r="J124" s="19">
        <v>0.78306878306878303</v>
      </c>
      <c r="K124" s="19">
        <v>0.65384615384615385</v>
      </c>
      <c r="L124" s="19">
        <v>0.60869565217391308</v>
      </c>
    </row>
    <row r="125" spans="1:12" x14ac:dyDescent="0.3">
      <c r="A125" s="93" t="s">
        <v>163</v>
      </c>
      <c r="B125" s="19">
        <v>0.56097560975609762</v>
      </c>
      <c r="C125" s="19">
        <v>0.5562700964630225</v>
      </c>
      <c r="D125" s="19">
        <v>0.5505050505050505</v>
      </c>
      <c r="E125" s="19">
        <v>0.68141592920353977</v>
      </c>
      <c r="F125" s="19">
        <v>0.62912912912912911</v>
      </c>
      <c r="G125" s="19">
        <v>0.59943977591036413</v>
      </c>
      <c r="H125" s="19">
        <v>0.66701902748414377</v>
      </c>
      <c r="I125" s="19">
        <v>0.59874608150470221</v>
      </c>
      <c r="J125" s="19">
        <v>0.57321652065081352</v>
      </c>
      <c r="K125" s="19">
        <v>0.55136268343815509</v>
      </c>
      <c r="L125" s="19">
        <v>0.58283433133732532</v>
      </c>
    </row>
    <row r="126" spans="1:12" x14ac:dyDescent="0.3">
      <c r="A126" s="93" t="s">
        <v>162</v>
      </c>
      <c r="B126" s="19">
        <v>0.85166561910747962</v>
      </c>
      <c r="C126" s="19">
        <v>0.85353185595567871</v>
      </c>
      <c r="D126" s="19">
        <v>0.84222661396574439</v>
      </c>
      <c r="E126" s="19">
        <v>0.83181299885974913</v>
      </c>
      <c r="F126" s="19">
        <v>0.79679705959569436</v>
      </c>
      <c r="G126" s="19">
        <v>0.76205861989383794</v>
      </c>
      <c r="H126" s="19">
        <v>0.76258649486995944</v>
      </c>
      <c r="I126" s="19">
        <v>0.78500635324015244</v>
      </c>
      <c r="J126" s="19">
        <v>0.80078673784771004</v>
      </c>
      <c r="K126" s="19">
        <v>0.81936746005868932</v>
      </c>
      <c r="L126" s="19">
        <v>0.83662914511712805</v>
      </c>
    </row>
    <row r="127" spans="1:12" x14ac:dyDescent="0.3">
      <c r="A127" s="93" t="s">
        <v>161</v>
      </c>
      <c r="B127" s="19">
        <v>0.86629001883239176</v>
      </c>
      <c r="C127" s="19">
        <v>0.7884427032321254</v>
      </c>
      <c r="D127" s="19">
        <v>0.83911368015414256</v>
      </c>
      <c r="E127" s="19">
        <v>0.80380380380380378</v>
      </c>
      <c r="F127" s="19">
        <v>0.80499075785582253</v>
      </c>
      <c r="G127" s="19">
        <v>0.83524904214559392</v>
      </c>
      <c r="H127" s="19">
        <v>0.78898305084745768</v>
      </c>
      <c r="I127" s="19">
        <v>0.8230337078651685</v>
      </c>
      <c r="J127" s="19">
        <v>0.848294434470377</v>
      </c>
      <c r="K127" s="19">
        <v>0.83456790123456792</v>
      </c>
      <c r="L127" s="19">
        <v>0.77564717162032604</v>
      </c>
    </row>
    <row r="128" spans="1:12" x14ac:dyDescent="0.3">
      <c r="A128" s="93" t="s">
        <v>160</v>
      </c>
      <c r="B128" s="19">
        <v>0.41484716157205243</v>
      </c>
      <c r="C128" s="19">
        <v>0.49846153846153846</v>
      </c>
      <c r="D128" s="19">
        <v>0.51264367816091949</v>
      </c>
      <c r="E128" s="19">
        <v>0.47814207650273222</v>
      </c>
      <c r="F128" s="19">
        <v>0.58454106280193241</v>
      </c>
      <c r="G128" s="19">
        <v>0.6</v>
      </c>
      <c r="H128" s="19">
        <v>0.67479674796747968</v>
      </c>
      <c r="I128" s="19">
        <v>0.6560509554140127</v>
      </c>
      <c r="J128" s="19">
        <v>0.54887218045112784</v>
      </c>
      <c r="K128" s="19">
        <v>0.63846153846153841</v>
      </c>
      <c r="L128" s="19">
        <v>0.58399999999999996</v>
      </c>
    </row>
    <row r="129" spans="1:12" x14ac:dyDescent="0.3">
      <c r="A129" s="93" t="s">
        <v>159</v>
      </c>
      <c r="B129" s="19">
        <v>0.52232667450058756</v>
      </c>
      <c r="C129" s="19">
        <v>0.68727392305162771</v>
      </c>
      <c r="D129" s="19">
        <v>0.71563041862769383</v>
      </c>
      <c r="E129" s="19">
        <v>0.55723204994797082</v>
      </c>
      <c r="F129" s="19">
        <v>0.61969439728353137</v>
      </c>
      <c r="G129" s="19">
        <v>0.63343717549325029</v>
      </c>
      <c r="H129" s="19">
        <v>0.7265795206971678</v>
      </c>
      <c r="I129" s="19">
        <v>0.6342769701606733</v>
      </c>
      <c r="J129" s="19">
        <v>0.62774829416224409</v>
      </c>
      <c r="K129" s="19">
        <v>0.5874799357945425</v>
      </c>
      <c r="L129" s="19">
        <v>0.57154538021259194</v>
      </c>
    </row>
    <row r="130" spans="1:12" x14ac:dyDescent="0.3">
      <c r="A130" s="93" t="s">
        <v>158</v>
      </c>
      <c r="B130" s="19">
        <v>0.85392814844058429</v>
      </c>
      <c r="C130" s="19">
        <v>0.81484876260311645</v>
      </c>
      <c r="D130" s="19">
        <v>0.82305029525554874</v>
      </c>
      <c r="E130" s="19">
        <v>0.82607318232219229</v>
      </c>
      <c r="F130" s="19">
        <v>0.79257073424752644</v>
      </c>
      <c r="G130" s="19">
        <v>0.80025844563411486</v>
      </c>
      <c r="H130" s="19">
        <v>0.80918349115597643</v>
      </c>
      <c r="I130" s="19">
        <v>0.82646420824295008</v>
      </c>
      <c r="J130" s="19">
        <v>0.84397590361445785</v>
      </c>
      <c r="K130" s="19">
        <v>0.82672131147540984</v>
      </c>
      <c r="L130" s="19">
        <v>0.83757696788151104</v>
      </c>
    </row>
    <row r="131" spans="1:12" x14ac:dyDescent="0.3">
      <c r="A131" s="93" t="s">
        <v>157</v>
      </c>
      <c r="B131" s="19">
        <v>0.85112703127730216</v>
      </c>
      <c r="C131" s="19">
        <v>0.81203120312031207</v>
      </c>
      <c r="D131" s="19">
        <v>0.77042628774422739</v>
      </c>
      <c r="E131" s="19">
        <v>0.79368587213891084</v>
      </c>
      <c r="F131" s="19">
        <v>0.73807325330871032</v>
      </c>
      <c r="G131" s="19">
        <v>0.75177797051170858</v>
      </c>
      <c r="H131" s="19">
        <v>0.76228482003129894</v>
      </c>
      <c r="I131" s="19">
        <v>0.75906539220148683</v>
      </c>
      <c r="J131" s="19">
        <v>0.77292202227934881</v>
      </c>
      <c r="K131" s="19">
        <v>0.77102987421383651</v>
      </c>
      <c r="L131" s="19">
        <v>0.77242220866381939</v>
      </c>
    </row>
    <row r="132" spans="1:12" x14ac:dyDescent="0.3">
      <c r="A132" s="93" t="s">
        <v>156</v>
      </c>
      <c r="B132" s="19">
        <v>0.65101449275362322</v>
      </c>
      <c r="C132" s="19">
        <v>0.70129870129870131</v>
      </c>
      <c r="D132" s="19">
        <v>0.60827586206896556</v>
      </c>
      <c r="E132" s="19">
        <v>0.600828729281768</v>
      </c>
      <c r="F132" s="19">
        <v>0.55745967741935487</v>
      </c>
      <c r="G132" s="19">
        <v>0.5547752808988764</v>
      </c>
      <c r="H132" s="19">
        <v>0.5</v>
      </c>
      <c r="I132" s="19">
        <v>0.44570502431118314</v>
      </c>
      <c r="J132" s="19">
        <v>0.57603686635944695</v>
      </c>
      <c r="K132" s="19">
        <v>0.51027397260273977</v>
      </c>
      <c r="L132" s="19">
        <v>0.50830564784053156</v>
      </c>
    </row>
    <row r="133" spans="1:12" x14ac:dyDescent="0.3">
      <c r="A133" s="93" t="s">
        <v>155</v>
      </c>
      <c r="B133" s="19">
        <v>0.84992050874403813</v>
      </c>
      <c r="C133" s="19">
        <v>0.83337645536869343</v>
      </c>
      <c r="D133" s="19">
        <v>0.71972711768050024</v>
      </c>
      <c r="E133" s="19">
        <v>0.81636060100166941</v>
      </c>
      <c r="F133" s="19">
        <v>0.78073827366083814</v>
      </c>
      <c r="G133" s="19">
        <v>0.80226662690128248</v>
      </c>
      <c r="H133" s="19">
        <v>0.7968936678614098</v>
      </c>
      <c r="I133" s="19">
        <v>0.79747561675272516</v>
      </c>
      <c r="J133" s="19">
        <v>0.78435167265689798</v>
      </c>
      <c r="K133" s="19">
        <v>0.78226652675760755</v>
      </c>
      <c r="L133" s="19">
        <v>0.78742436200999733</v>
      </c>
    </row>
    <row r="134" spans="1:12" x14ac:dyDescent="0.3">
      <c r="A134" s="93" t="s">
        <v>154</v>
      </c>
      <c r="B134" s="19">
        <v>0.67261904761904767</v>
      </c>
      <c r="C134" s="19">
        <v>0.71031794372030699</v>
      </c>
      <c r="D134" s="19">
        <v>0.69448777951118046</v>
      </c>
      <c r="E134" s="19">
        <v>0.708073566084788</v>
      </c>
      <c r="F134" s="19">
        <v>0.68554631488385431</v>
      </c>
      <c r="G134" s="19">
        <v>0.6957893293101084</v>
      </c>
      <c r="H134" s="19">
        <v>0.70062111801242233</v>
      </c>
      <c r="I134" s="19">
        <v>0.70270270270270274</v>
      </c>
      <c r="J134" s="19">
        <v>0.63592363538585639</v>
      </c>
      <c r="K134" s="19">
        <v>0.65745281616882156</v>
      </c>
      <c r="L134" s="19">
        <v>0.66061452513966479</v>
      </c>
    </row>
    <row r="135" spans="1:12" x14ac:dyDescent="0.3">
      <c r="A135" s="93" t="s">
        <v>153</v>
      </c>
      <c r="B135" s="19">
        <v>0.74647887323943662</v>
      </c>
      <c r="C135" s="19">
        <v>0.73834679925419511</v>
      </c>
      <c r="D135" s="19">
        <v>0.75345494748479824</v>
      </c>
      <c r="E135" s="19">
        <v>0.70512029611351013</v>
      </c>
      <c r="F135" s="19">
        <v>0.7364085667215815</v>
      </c>
      <c r="G135" s="19">
        <v>0.79695697796432319</v>
      </c>
      <c r="H135" s="19">
        <v>0.80254476908576811</v>
      </c>
      <c r="I135" s="19">
        <v>0.75374732334047112</v>
      </c>
      <c r="J135" s="19">
        <v>0.80606922712185869</v>
      </c>
      <c r="K135" s="19">
        <v>0.74680194089104546</v>
      </c>
      <c r="L135" s="19">
        <v>0.82404371584699454</v>
      </c>
    </row>
    <row r="136" spans="1:12" x14ac:dyDescent="0.3">
      <c r="A136" s="92" t="s">
        <v>380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x14ac:dyDescent="0.3">
      <c r="A137" s="105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1:12" ht="15.6" x14ac:dyDescent="0.3">
      <c r="A138" s="30" t="s">
        <v>148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x14ac:dyDescent="0.3">
      <c r="A139" s="17" t="s">
        <v>235</v>
      </c>
      <c r="B139" s="49">
        <v>2009</v>
      </c>
      <c r="C139" s="49">
        <v>2010</v>
      </c>
      <c r="D139" s="49">
        <v>2011</v>
      </c>
      <c r="E139" s="49">
        <v>2012</v>
      </c>
      <c r="F139" s="49">
        <v>2013</v>
      </c>
      <c r="G139" s="49">
        <v>2014</v>
      </c>
      <c r="H139" s="49">
        <v>2015</v>
      </c>
      <c r="I139" s="49">
        <v>2016</v>
      </c>
      <c r="J139" s="49">
        <v>2017</v>
      </c>
      <c r="K139" s="49">
        <v>2018</v>
      </c>
      <c r="L139" s="49">
        <v>2019</v>
      </c>
    </row>
    <row r="140" spans="1:12" x14ac:dyDescent="0.3">
      <c r="A140" s="98" t="s">
        <v>232</v>
      </c>
      <c r="B140" s="19">
        <v>0.74193548387096775</v>
      </c>
      <c r="C140" s="19">
        <v>0.80487804878048785</v>
      </c>
      <c r="D140" s="19">
        <v>0.82051282051282048</v>
      </c>
      <c r="E140" s="19">
        <v>0.80555555555555558</v>
      </c>
      <c r="F140" s="19">
        <v>0.7</v>
      </c>
      <c r="G140" s="19">
        <v>0.68421052631578949</v>
      </c>
      <c r="H140" s="19">
        <v>0.75</v>
      </c>
      <c r="I140" s="19">
        <v>0.81632653061224492</v>
      </c>
      <c r="J140" s="19">
        <v>0.75</v>
      </c>
      <c r="K140" s="19">
        <v>0.77551020408163263</v>
      </c>
      <c r="L140" s="19">
        <v>0.8936170212765957</v>
      </c>
    </row>
    <row r="141" spans="1:12" x14ac:dyDescent="0.3">
      <c r="A141" s="98" t="s">
        <v>231</v>
      </c>
      <c r="B141" s="19">
        <v>0.70364909694065614</v>
      </c>
      <c r="C141" s="19">
        <v>0.69459399660741938</v>
      </c>
      <c r="D141" s="19">
        <v>0.70524868209947289</v>
      </c>
      <c r="E141" s="19">
        <v>0.6757986539008437</v>
      </c>
      <c r="F141" s="19">
        <v>0.707758943817417</v>
      </c>
      <c r="G141" s="19">
        <v>0.72701356812933027</v>
      </c>
      <c r="H141" s="19">
        <v>0.73338257016248154</v>
      </c>
      <c r="I141" s="19">
        <v>0.69997832996243858</v>
      </c>
      <c r="J141" s="19">
        <v>0.72172778885990485</v>
      </c>
      <c r="K141" s="19">
        <v>0.71406463686748722</v>
      </c>
      <c r="L141" s="19">
        <v>0.66477330703037307</v>
      </c>
    </row>
    <row r="142" spans="1:12" x14ac:dyDescent="0.3">
      <c r="A142" s="98" t="s">
        <v>303</v>
      </c>
      <c r="B142" s="19">
        <v>0.53846153846153844</v>
      </c>
      <c r="C142" s="19">
        <v>0.2734375</v>
      </c>
      <c r="D142" s="19">
        <v>0.4631578947368421</v>
      </c>
      <c r="E142" s="19">
        <v>0.52380952380952384</v>
      </c>
      <c r="F142" s="19">
        <v>0.90816326530612246</v>
      </c>
      <c r="G142" s="19">
        <v>0.3983739837398374</v>
      </c>
      <c r="H142" s="19">
        <v>0.53409090909090906</v>
      </c>
      <c r="I142" s="19">
        <v>0.44230769230769229</v>
      </c>
      <c r="J142" s="19">
        <v>0.5</v>
      </c>
      <c r="K142" s="19">
        <v>0.44385026737967914</v>
      </c>
      <c r="L142" s="19">
        <v>0.48898678414096919</v>
      </c>
    </row>
    <row r="143" spans="1:12" x14ac:dyDescent="0.3">
      <c r="A143" s="98" t="s">
        <v>230</v>
      </c>
      <c r="B143" s="19">
        <v>0.4913294797687861</v>
      </c>
      <c r="C143" s="19">
        <v>0.50282485875706218</v>
      </c>
      <c r="D143" s="19">
        <v>0.50877192982456143</v>
      </c>
      <c r="E143" s="19">
        <v>0.56994818652849744</v>
      </c>
      <c r="F143" s="19">
        <v>0.46786632390745503</v>
      </c>
      <c r="G143" s="19">
        <v>0.58167330677290841</v>
      </c>
      <c r="H143" s="19">
        <v>0.49532710280373832</v>
      </c>
      <c r="I143" s="19">
        <v>0.495</v>
      </c>
      <c r="J143" s="19">
        <v>0.50733137829912023</v>
      </c>
      <c r="K143" s="19">
        <v>0.5829596412556054</v>
      </c>
      <c r="L143" s="19">
        <v>0.67647058823529416</v>
      </c>
    </row>
    <row r="144" spans="1:12" x14ac:dyDescent="0.3">
      <c r="A144" s="98" t="s">
        <v>229</v>
      </c>
      <c r="B144" s="19">
        <v>0.33707865168539325</v>
      </c>
      <c r="C144" s="19">
        <v>0.41714285714285715</v>
      </c>
      <c r="D144" s="19">
        <v>0.56783919597989951</v>
      </c>
      <c r="E144" s="19">
        <v>0.49650349650349651</v>
      </c>
      <c r="F144" s="19">
        <v>0.57794676806083645</v>
      </c>
      <c r="G144" s="19">
        <v>0.58260869565217388</v>
      </c>
      <c r="H144" s="19">
        <v>0.58974358974358976</v>
      </c>
      <c r="I144" s="19">
        <v>0.64552238805970152</v>
      </c>
      <c r="J144" s="19">
        <v>0.608843537414966</v>
      </c>
      <c r="K144" s="19">
        <v>0.63476070528967254</v>
      </c>
      <c r="L144" s="19">
        <v>0.60344827586206895</v>
      </c>
    </row>
    <row r="145" spans="1:12" x14ac:dyDescent="0.3">
      <c r="A145" s="98" t="s">
        <v>227</v>
      </c>
      <c r="B145" s="19">
        <v>0.53144458281444584</v>
      </c>
      <c r="C145" s="19">
        <v>0.5717884130982368</v>
      </c>
      <c r="D145" s="19">
        <v>0.5488756310234052</v>
      </c>
      <c r="E145" s="19">
        <v>0.53996622572473962</v>
      </c>
      <c r="F145" s="19">
        <v>0.56563758389261742</v>
      </c>
      <c r="G145" s="19">
        <v>0.57009195031456683</v>
      </c>
      <c r="H145" s="19">
        <v>0.5955056179775281</v>
      </c>
      <c r="I145" s="19">
        <v>0.6173898696584722</v>
      </c>
      <c r="J145" s="19">
        <v>0.7233582709891937</v>
      </c>
      <c r="K145" s="19">
        <v>0.71531329923273657</v>
      </c>
      <c r="L145" s="19">
        <v>0.70244461420932014</v>
      </c>
    </row>
    <row r="146" spans="1:12" x14ac:dyDescent="0.3">
      <c r="A146" s="98" t="s">
        <v>226</v>
      </c>
      <c r="B146" s="19">
        <v>0.37931034482758619</v>
      </c>
      <c r="C146" s="54">
        <v>7.3333333333333334E-2</v>
      </c>
      <c r="D146" s="54">
        <v>1.3513513513513514E-2</v>
      </c>
      <c r="E146" s="19">
        <v>0.24444444444444444</v>
      </c>
      <c r="F146" s="19">
        <v>0.55555555555555558</v>
      </c>
      <c r="G146" s="19" t="s">
        <v>71</v>
      </c>
      <c r="H146" s="19" t="s">
        <v>71</v>
      </c>
      <c r="I146" s="19" t="s">
        <v>71</v>
      </c>
      <c r="J146" s="19" t="s">
        <v>71</v>
      </c>
      <c r="K146" s="19">
        <v>0.28947368421052633</v>
      </c>
      <c r="L146" s="19">
        <v>0.53921568627450978</v>
      </c>
    </row>
    <row r="147" spans="1:12" x14ac:dyDescent="0.3">
      <c r="A147" s="98" t="s">
        <v>225</v>
      </c>
      <c r="B147" s="19">
        <v>0.55473735886107023</v>
      </c>
      <c r="C147" s="19">
        <v>0.64426877470355737</v>
      </c>
      <c r="D147" s="19">
        <v>0.57085828343313372</v>
      </c>
      <c r="E147" s="19">
        <v>0.6216301934665398</v>
      </c>
      <c r="F147" s="19">
        <v>0.58533617280194705</v>
      </c>
      <c r="G147" s="19">
        <v>0.56073376301437783</v>
      </c>
      <c r="H147" s="19">
        <v>0.49857954545454547</v>
      </c>
      <c r="I147" s="19">
        <v>0.51714005876591573</v>
      </c>
      <c r="J147" s="19">
        <v>0.55534531693472089</v>
      </c>
      <c r="K147" s="19">
        <v>0.64511784511784509</v>
      </c>
      <c r="L147" s="19">
        <v>0.58790170132325137</v>
      </c>
    </row>
    <row r="148" spans="1:12" x14ac:dyDescent="0.3">
      <c r="A148" s="98" t="s">
        <v>224</v>
      </c>
      <c r="B148" s="19">
        <v>0.4845360824742268</v>
      </c>
      <c r="C148" s="19">
        <v>0.43735763097949887</v>
      </c>
      <c r="D148" s="19">
        <v>0.48848684210526316</v>
      </c>
      <c r="E148" s="19">
        <v>0.51655629139072845</v>
      </c>
      <c r="F148" s="19">
        <v>0.4504201680672269</v>
      </c>
      <c r="G148" s="19">
        <v>0.44158878504672899</v>
      </c>
      <c r="H148" s="19">
        <v>0.37605633802816901</v>
      </c>
      <c r="I148" s="19">
        <v>0.55555555555555558</v>
      </c>
      <c r="J148" s="19">
        <v>0.49307479224376732</v>
      </c>
      <c r="K148" s="19">
        <v>0.57264957264957261</v>
      </c>
      <c r="L148" s="19">
        <v>0.48754448398576511</v>
      </c>
    </row>
    <row r="149" spans="1:12" x14ac:dyDescent="0.3">
      <c r="A149" s="98" t="s">
        <v>223</v>
      </c>
      <c r="B149" s="19">
        <v>0.36310904872389793</v>
      </c>
      <c r="C149" s="19">
        <v>0.46369737644905429</v>
      </c>
      <c r="D149" s="19">
        <v>0.67134416543574593</v>
      </c>
      <c r="E149" s="19">
        <v>0.69374492282696998</v>
      </c>
      <c r="F149" s="19">
        <v>0.72186549509969589</v>
      </c>
      <c r="G149" s="19">
        <v>0.73357798165137611</v>
      </c>
      <c r="H149" s="19">
        <v>0.70379567222419293</v>
      </c>
      <c r="I149" s="19">
        <v>0.68192072188204966</v>
      </c>
      <c r="J149" s="19">
        <v>0.66486486486486485</v>
      </c>
      <c r="K149" s="19">
        <v>0.69782697826978268</v>
      </c>
      <c r="L149" s="19">
        <v>0.67633837351859416</v>
      </c>
    </row>
    <row r="150" spans="1:12" x14ac:dyDescent="0.3">
      <c r="A150" s="98" t="s">
        <v>222</v>
      </c>
      <c r="B150" s="19">
        <v>0.73503861003861004</v>
      </c>
      <c r="C150" s="19">
        <v>0.73856487898496637</v>
      </c>
      <c r="D150" s="19">
        <v>0.71421907072214963</v>
      </c>
      <c r="E150" s="19">
        <v>0.71227080394922426</v>
      </c>
      <c r="F150" s="19">
        <v>0.7196650336105731</v>
      </c>
      <c r="G150" s="19">
        <v>0.72625838086660666</v>
      </c>
      <c r="H150" s="19">
        <v>0.72684391080617494</v>
      </c>
      <c r="I150" s="19">
        <v>0.73311897106109325</v>
      </c>
      <c r="J150" s="19">
        <v>0.78462435610846537</v>
      </c>
      <c r="K150" s="19">
        <v>0.79754704301075274</v>
      </c>
      <c r="L150" s="19">
        <v>0.74304428472061212</v>
      </c>
    </row>
    <row r="151" spans="1:12" x14ac:dyDescent="0.3">
      <c r="A151" s="98" t="s">
        <v>221</v>
      </c>
      <c r="B151" s="19">
        <v>0.56375838926174493</v>
      </c>
      <c r="C151" s="19">
        <v>0.53801169590643272</v>
      </c>
      <c r="D151" s="19">
        <v>0.45595854922279794</v>
      </c>
      <c r="E151" s="19">
        <v>0.52173913043478259</v>
      </c>
      <c r="F151" s="19">
        <v>0.47340425531914893</v>
      </c>
      <c r="G151" s="19">
        <v>0.59685863874345546</v>
      </c>
      <c r="H151" s="19">
        <v>0.56000000000000005</v>
      </c>
      <c r="I151" s="19">
        <v>0.54658385093167705</v>
      </c>
      <c r="J151" s="19">
        <v>0.54193548387096779</v>
      </c>
      <c r="K151" s="19">
        <v>0.51282051282051277</v>
      </c>
      <c r="L151" s="19">
        <v>0.48226950354609927</v>
      </c>
    </row>
    <row r="152" spans="1:12" x14ac:dyDescent="0.3">
      <c r="A152" s="98" t="s">
        <v>218</v>
      </c>
      <c r="B152" s="19">
        <v>0.46733668341708545</v>
      </c>
      <c r="C152" s="19">
        <v>0.4175257731958763</v>
      </c>
      <c r="D152" s="19">
        <v>0.40484429065743943</v>
      </c>
      <c r="E152" s="19">
        <v>0.46955128205128205</v>
      </c>
      <c r="F152" s="19">
        <v>0.62795275590551181</v>
      </c>
      <c r="G152" s="19">
        <v>0.64555256064690025</v>
      </c>
      <c r="H152" s="19">
        <v>0.63673469387755099</v>
      </c>
      <c r="I152" s="19">
        <v>0.66908563134978227</v>
      </c>
      <c r="J152" s="19">
        <v>0.6977058029689609</v>
      </c>
      <c r="K152" s="19">
        <v>0.72120418848167545</v>
      </c>
      <c r="L152" s="19">
        <v>0.54794520547945202</v>
      </c>
    </row>
    <row r="153" spans="1:12" x14ac:dyDescent="0.3">
      <c r="A153" s="98" t="s">
        <v>216</v>
      </c>
      <c r="B153" s="19">
        <v>0.73907455012853474</v>
      </c>
      <c r="C153" s="19">
        <v>0.72170439414114518</v>
      </c>
      <c r="D153" s="19">
        <v>0.6767676767676768</v>
      </c>
      <c r="E153" s="19">
        <v>0.67112299465240643</v>
      </c>
      <c r="F153" s="19">
        <v>0.70486111111111116</v>
      </c>
      <c r="G153" s="19">
        <v>0.75807940904893811</v>
      </c>
      <c r="H153" s="19">
        <v>0.728099173553719</v>
      </c>
      <c r="I153" s="19">
        <v>0.65388601036269434</v>
      </c>
      <c r="J153" s="19">
        <v>0.71259259259259256</v>
      </c>
      <c r="K153" s="19">
        <v>0.72077922077922074</v>
      </c>
      <c r="L153" s="19">
        <v>0.68309859154929575</v>
      </c>
    </row>
    <row r="154" spans="1:12" x14ac:dyDescent="0.3">
      <c r="A154" s="98" t="s">
        <v>214</v>
      </c>
      <c r="B154" s="19">
        <v>0.68461538461538463</v>
      </c>
      <c r="C154" s="19">
        <v>0.40963855421686746</v>
      </c>
      <c r="D154" s="19">
        <v>0.37681159420289856</v>
      </c>
      <c r="E154" s="19">
        <v>0.625</v>
      </c>
      <c r="F154" s="19">
        <v>0.7068965517241379</v>
      </c>
      <c r="G154" s="19">
        <v>0.80952380952380953</v>
      </c>
      <c r="H154" s="19">
        <v>0.68131868131868134</v>
      </c>
      <c r="I154" s="19">
        <v>0.70769230769230773</v>
      </c>
      <c r="J154" s="19">
        <v>0.65686274509803921</v>
      </c>
      <c r="K154" s="19">
        <v>0.7441860465116279</v>
      </c>
      <c r="L154" s="19">
        <v>0.65517241379310343</v>
      </c>
    </row>
    <row r="155" spans="1:12" x14ac:dyDescent="0.3">
      <c r="A155" s="98" t="s">
        <v>213</v>
      </c>
      <c r="B155" s="19">
        <v>0.46666666666666667</v>
      </c>
      <c r="C155" s="19">
        <v>0.31934731934731936</v>
      </c>
      <c r="D155" s="19">
        <v>0.55945945945945941</v>
      </c>
      <c r="E155" s="19">
        <v>0.39784946236559138</v>
      </c>
      <c r="F155" s="19">
        <v>0.43597262952101662</v>
      </c>
      <c r="G155" s="19">
        <v>0.40053333333333335</v>
      </c>
      <c r="H155" s="19">
        <v>0.43333333333333335</v>
      </c>
      <c r="I155" s="19">
        <v>0.50431034482758619</v>
      </c>
      <c r="J155" s="19">
        <v>0.51970842332613387</v>
      </c>
      <c r="K155" s="19">
        <v>0.50555555555555554</v>
      </c>
      <c r="L155" s="19">
        <v>0.51240181893344361</v>
      </c>
    </row>
    <row r="156" spans="1:12" x14ac:dyDescent="0.3">
      <c r="A156" s="98" t="s">
        <v>234</v>
      </c>
      <c r="B156" s="19">
        <v>0.43764172335600909</v>
      </c>
      <c r="C156" s="19">
        <v>0.56521739130434778</v>
      </c>
      <c r="D156" s="19">
        <v>0.54671814671814667</v>
      </c>
      <c r="E156" s="19">
        <v>0.50264221324215108</v>
      </c>
      <c r="F156" s="19">
        <v>0.61116279069767443</v>
      </c>
      <c r="G156" s="19">
        <v>0.62168674698795179</v>
      </c>
      <c r="H156" s="19">
        <v>0.63421342134213421</v>
      </c>
      <c r="I156" s="19">
        <v>0.6561367167270844</v>
      </c>
      <c r="J156" s="19">
        <v>0.64729458917835669</v>
      </c>
      <c r="K156" s="19">
        <v>0.67928541046363244</v>
      </c>
      <c r="L156" s="19">
        <v>0.65100384451089277</v>
      </c>
    </row>
    <row r="157" spans="1:12" x14ac:dyDescent="0.3">
      <c r="A157" s="98" t="s">
        <v>302</v>
      </c>
      <c r="B157" s="19">
        <v>0.44874715261958997</v>
      </c>
      <c r="C157" s="19">
        <v>0.50499001996007986</v>
      </c>
      <c r="D157" s="19">
        <v>0.53972798854688619</v>
      </c>
      <c r="E157" s="19">
        <v>0.53749999999999998</v>
      </c>
      <c r="F157" s="19">
        <v>0.58059210526315785</v>
      </c>
      <c r="G157" s="19">
        <v>0.52986512524084783</v>
      </c>
      <c r="H157" s="19">
        <v>0.6292134831460674</v>
      </c>
      <c r="I157" s="19">
        <v>0.62424242424242427</v>
      </c>
      <c r="J157" s="19">
        <v>0.62651646447140386</v>
      </c>
      <c r="K157" s="19">
        <v>0.62912087912087911</v>
      </c>
      <c r="L157" s="19">
        <v>0.67135489920300051</v>
      </c>
    </row>
    <row r="158" spans="1:12" x14ac:dyDescent="0.3">
      <c r="A158" s="98" t="s">
        <v>212</v>
      </c>
      <c r="B158" s="19">
        <v>0.57281553398058249</v>
      </c>
      <c r="C158" s="19">
        <v>0.68181818181818177</v>
      </c>
      <c r="D158" s="19">
        <v>0.5436893203883495</v>
      </c>
      <c r="E158" s="19">
        <v>0.63157894736842102</v>
      </c>
      <c r="F158" s="19">
        <v>0.68067226890756305</v>
      </c>
      <c r="G158" s="19">
        <v>0.60169491525423724</v>
      </c>
      <c r="H158" s="19">
        <v>0.5161290322580645</v>
      </c>
      <c r="I158" s="19">
        <v>0.65217391304347827</v>
      </c>
      <c r="J158" s="19">
        <v>0.69333333333333336</v>
      </c>
      <c r="K158" s="19">
        <v>0.67910447761194026</v>
      </c>
      <c r="L158" s="19">
        <v>0.5759162303664922</v>
      </c>
    </row>
    <row r="159" spans="1:12" x14ac:dyDescent="0.3">
      <c r="A159" s="98" t="s">
        <v>211</v>
      </c>
      <c r="B159" s="19">
        <v>0.66342648845686514</v>
      </c>
      <c r="C159" s="19">
        <v>0.50218340611353707</v>
      </c>
      <c r="D159" s="19">
        <v>0.48648648648648651</v>
      </c>
      <c r="E159" s="19">
        <v>0.58316633266533069</v>
      </c>
      <c r="F159" s="19">
        <v>0.59442508710801389</v>
      </c>
      <c r="G159" s="19">
        <v>0.58578052550231841</v>
      </c>
      <c r="H159" s="19">
        <v>0.58744394618834084</v>
      </c>
      <c r="I159" s="19">
        <v>0.61241610738255037</v>
      </c>
      <c r="J159" s="19">
        <v>0.6313645621181263</v>
      </c>
      <c r="K159" s="19">
        <v>0.67670682730923692</v>
      </c>
      <c r="L159" s="19">
        <v>0.57037037037037042</v>
      </c>
    </row>
    <row r="160" spans="1:12" x14ac:dyDescent="0.3">
      <c r="A160" s="98" t="s">
        <v>210</v>
      </c>
      <c r="B160" s="19">
        <v>0.6821829855537721</v>
      </c>
      <c r="C160" s="19">
        <v>0.72147651006711411</v>
      </c>
      <c r="D160" s="19">
        <v>0.54243542435424352</v>
      </c>
      <c r="E160" s="19">
        <v>0.53361344537815125</v>
      </c>
      <c r="F160" s="19">
        <v>0.43143459915611815</v>
      </c>
      <c r="G160" s="19">
        <v>0.50171639820438341</v>
      </c>
      <c r="H160" s="19">
        <v>0.57454819277108438</v>
      </c>
      <c r="I160" s="19">
        <v>0.635024154589372</v>
      </c>
      <c r="J160" s="19">
        <v>0.6</v>
      </c>
      <c r="K160" s="19">
        <v>0.60358744394618835</v>
      </c>
      <c r="L160" s="19">
        <v>0.56046511627906981</v>
      </c>
    </row>
    <row r="161" spans="1:12" x14ac:dyDescent="0.3">
      <c r="A161" s="98" t="s">
        <v>208</v>
      </c>
      <c r="B161" s="19">
        <v>0.69829222011385195</v>
      </c>
      <c r="C161" s="19">
        <v>0.72727272727272729</v>
      </c>
      <c r="D161" s="19">
        <v>0.62962962962962965</v>
      </c>
      <c r="E161" s="19">
        <v>0.5476923076923077</v>
      </c>
      <c r="F161" s="19">
        <v>0.44484958979033729</v>
      </c>
      <c r="G161" s="19">
        <v>0.3570520965692503</v>
      </c>
      <c r="H161" s="19">
        <v>0.42261904761904762</v>
      </c>
      <c r="I161" s="19">
        <v>0.41514360313315929</v>
      </c>
      <c r="J161" s="19">
        <v>0.38680465717981888</v>
      </c>
      <c r="K161" s="19">
        <v>0.47639484978540775</v>
      </c>
      <c r="L161" s="19">
        <v>0.52050473186119872</v>
      </c>
    </row>
    <row r="162" spans="1:12" x14ac:dyDescent="0.3">
      <c r="A162" s="98" t="s">
        <v>207</v>
      </c>
      <c r="B162" s="19">
        <v>0.81474358974358974</v>
      </c>
      <c r="C162" s="19">
        <v>0.68187579214195182</v>
      </c>
      <c r="D162" s="19">
        <v>0.69064748201438853</v>
      </c>
      <c r="E162" s="19">
        <v>0.64145954521417237</v>
      </c>
      <c r="F162" s="19">
        <v>0.59921841076856275</v>
      </c>
      <c r="G162" s="19">
        <v>0.62350020686801821</v>
      </c>
      <c r="H162" s="19">
        <v>0.63398692810457513</v>
      </c>
      <c r="I162" s="19">
        <v>0.5995125913891145</v>
      </c>
      <c r="J162" s="19">
        <v>0.65449915110356538</v>
      </c>
      <c r="K162" s="19">
        <v>0.66161616161616166</v>
      </c>
      <c r="L162" s="19">
        <v>0.64437819420783649</v>
      </c>
    </row>
    <row r="163" spans="1:12" x14ac:dyDescent="0.3">
      <c r="A163" s="92" t="s">
        <v>380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1:12" x14ac:dyDescent="0.3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1:12" ht="15.6" x14ac:dyDescent="0.3">
      <c r="A165" s="95" t="s">
        <v>149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ht="27.6" x14ac:dyDescent="0.3">
      <c r="A166" s="17" t="s">
        <v>233</v>
      </c>
      <c r="B166" s="49">
        <v>2009</v>
      </c>
      <c r="C166" s="49">
        <v>2010</v>
      </c>
      <c r="D166" s="49">
        <v>2011</v>
      </c>
      <c r="E166" s="49">
        <v>2012</v>
      </c>
      <c r="F166" s="49">
        <v>2013</v>
      </c>
      <c r="G166" s="49">
        <v>2014</v>
      </c>
      <c r="H166" s="49">
        <v>2015</v>
      </c>
      <c r="I166" s="49">
        <v>2016</v>
      </c>
      <c r="J166" s="49">
        <v>2017</v>
      </c>
      <c r="K166" s="49">
        <v>2018</v>
      </c>
      <c r="L166" s="49">
        <v>2019</v>
      </c>
    </row>
    <row r="167" spans="1:12" x14ac:dyDescent="0.3">
      <c r="A167" s="93" t="s">
        <v>232</v>
      </c>
      <c r="B167" s="19">
        <v>0.69565217391304346</v>
      </c>
      <c r="C167" s="19">
        <v>0.7</v>
      </c>
      <c r="D167" s="19">
        <v>0.8</v>
      </c>
      <c r="E167" s="19">
        <v>0.8571428571428571</v>
      </c>
      <c r="F167" s="19">
        <v>0.75510204081632648</v>
      </c>
      <c r="G167" s="19">
        <v>0.86363636363636365</v>
      </c>
      <c r="H167" s="19">
        <v>0.84210526315789469</v>
      </c>
      <c r="I167" s="19">
        <v>0.86274509803921573</v>
      </c>
      <c r="J167" s="19">
        <v>0.88571428571428568</v>
      </c>
      <c r="K167" s="19">
        <v>0.875</v>
      </c>
      <c r="L167" s="19">
        <v>0.77142857142857146</v>
      </c>
    </row>
    <row r="168" spans="1:12" x14ac:dyDescent="0.3">
      <c r="A168" s="93" t="s">
        <v>231</v>
      </c>
      <c r="B168" s="19">
        <v>0.66063803064556648</v>
      </c>
      <c r="C168" s="19">
        <v>0.66042296072507556</v>
      </c>
      <c r="D168" s="19">
        <v>0.69517324253955537</v>
      </c>
      <c r="E168" s="19">
        <v>0.69170516167905205</v>
      </c>
      <c r="F168" s="19">
        <v>0.68971220641746611</v>
      </c>
      <c r="G168" s="19">
        <v>0.70352122880741919</v>
      </c>
      <c r="H168" s="19">
        <v>0.73537100341845973</v>
      </c>
      <c r="I168" s="19">
        <v>0.70197300103842164</v>
      </c>
      <c r="J168" s="19">
        <v>0.70542279411764708</v>
      </c>
      <c r="K168" s="19">
        <v>0.72081924835951483</v>
      </c>
      <c r="L168" s="19">
        <v>0.64588886610621288</v>
      </c>
    </row>
    <row r="169" spans="1:12" x14ac:dyDescent="0.3">
      <c r="A169" s="93" t="s">
        <v>230</v>
      </c>
      <c r="B169" s="19">
        <v>0.56060606060606055</v>
      </c>
      <c r="C169" s="19">
        <v>0.5714285714285714</v>
      </c>
      <c r="D169" s="19">
        <v>0.53472222222222221</v>
      </c>
      <c r="E169" s="19">
        <v>0.65384615384615385</v>
      </c>
      <c r="F169" s="19">
        <v>0.5714285714285714</v>
      </c>
      <c r="G169" s="19">
        <v>0.70085470085470081</v>
      </c>
      <c r="H169" s="19">
        <v>0.5714285714285714</v>
      </c>
      <c r="I169" s="19">
        <v>0.64864864864864868</v>
      </c>
      <c r="J169" s="19">
        <v>0.51</v>
      </c>
      <c r="K169" s="19">
        <v>0.68131868131868134</v>
      </c>
      <c r="L169" s="19">
        <v>0.73958333333333337</v>
      </c>
    </row>
    <row r="170" spans="1:12" x14ac:dyDescent="0.3">
      <c r="A170" s="93" t="s">
        <v>229</v>
      </c>
      <c r="B170" s="19">
        <v>0.27687296416938112</v>
      </c>
      <c r="C170" s="19">
        <v>0.46037735849056605</v>
      </c>
      <c r="D170" s="19">
        <v>0.56973293768545996</v>
      </c>
      <c r="E170" s="19">
        <v>0.64021164021164023</v>
      </c>
      <c r="F170" s="19">
        <v>0.67400881057268724</v>
      </c>
      <c r="G170" s="19">
        <v>0.69437652811735939</v>
      </c>
      <c r="H170" s="19">
        <v>0.63288718929254306</v>
      </c>
      <c r="I170" s="19">
        <v>0.72766884531590414</v>
      </c>
      <c r="J170" s="19">
        <v>0.77363184079601988</v>
      </c>
      <c r="K170" s="19">
        <v>0.7357762777242044</v>
      </c>
      <c r="L170" s="19">
        <v>0.76313522825150737</v>
      </c>
    </row>
    <row r="171" spans="1:12" x14ac:dyDescent="0.3">
      <c r="A171" s="93" t="s">
        <v>228</v>
      </c>
      <c r="B171" s="19" t="s">
        <v>71</v>
      </c>
      <c r="C171" s="19" t="s">
        <v>71</v>
      </c>
      <c r="D171" s="19" t="s">
        <v>71</v>
      </c>
      <c r="E171" s="19" t="s">
        <v>71</v>
      </c>
      <c r="F171" s="19">
        <v>0.7</v>
      </c>
      <c r="G171" s="19">
        <v>0.36363636363636365</v>
      </c>
      <c r="H171" s="19">
        <v>0.23076923076923078</v>
      </c>
      <c r="I171" s="19" t="s">
        <v>71</v>
      </c>
      <c r="J171" s="19">
        <v>0.625</v>
      </c>
      <c r="K171" s="19">
        <v>0.8125</v>
      </c>
      <c r="L171" s="19">
        <v>0.9</v>
      </c>
    </row>
    <row r="172" spans="1:12" x14ac:dyDescent="0.3">
      <c r="A172" s="93" t="s">
        <v>227</v>
      </c>
      <c r="B172" s="19">
        <v>0.53636981645139359</v>
      </c>
      <c r="C172" s="19">
        <v>0.6052473462847987</v>
      </c>
      <c r="D172" s="19">
        <v>0.6000423908435778</v>
      </c>
      <c r="E172" s="19">
        <v>0.61421181595426078</v>
      </c>
      <c r="F172" s="19">
        <v>0.6381514257620452</v>
      </c>
      <c r="G172" s="19">
        <v>0.61156438453352258</v>
      </c>
      <c r="H172" s="19">
        <v>0.63157894736842102</v>
      </c>
      <c r="I172" s="19">
        <v>0.67146548541897377</v>
      </c>
      <c r="J172" s="19">
        <v>0.75963422599608099</v>
      </c>
      <c r="K172" s="19">
        <v>0.73870458135860984</v>
      </c>
      <c r="L172" s="19">
        <v>0.68567961165048541</v>
      </c>
    </row>
    <row r="173" spans="1:12" x14ac:dyDescent="0.3">
      <c r="A173" s="93" t="s">
        <v>226</v>
      </c>
      <c r="B173" s="19" t="s">
        <v>71</v>
      </c>
      <c r="C173" s="19" t="s">
        <v>71</v>
      </c>
      <c r="D173" s="19" t="s">
        <v>71</v>
      </c>
      <c r="E173" s="19">
        <v>0.90909090909090906</v>
      </c>
      <c r="F173" s="19">
        <v>0.48666666666666669</v>
      </c>
      <c r="G173" s="19">
        <v>0.51361867704280151</v>
      </c>
      <c r="H173" s="19">
        <v>0.67592592592592593</v>
      </c>
      <c r="I173" s="19">
        <v>0.46684350132625996</v>
      </c>
      <c r="J173" s="19">
        <v>0.54395604395604391</v>
      </c>
      <c r="K173" s="19">
        <v>0.48799999999999999</v>
      </c>
      <c r="L173" s="19">
        <v>0.56370656370656369</v>
      </c>
    </row>
    <row r="174" spans="1:12" x14ac:dyDescent="0.3">
      <c r="A174" s="93" t="s">
        <v>225</v>
      </c>
      <c r="B174" s="19">
        <v>0.53541666666666665</v>
      </c>
      <c r="C174" s="19">
        <v>0.64479315263908699</v>
      </c>
      <c r="D174" s="19">
        <v>0.61702127659574468</v>
      </c>
      <c r="E174" s="19">
        <v>0.63021420518602034</v>
      </c>
      <c r="F174" s="19">
        <v>0.58196721311475408</v>
      </c>
      <c r="G174" s="19">
        <v>0.47049924357034795</v>
      </c>
      <c r="H174" s="19">
        <v>0.31489361702127661</v>
      </c>
      <c r="I174" s="19">
        <v>0.45454545454545453</v>
      </c>
      <c r="J174" s="19">
        <v>0.39603960396039606</v>
      </c>
      <c r="K174" s="19">
        <v>0.70370370370370372</v>
      </c>
      <c r="L174" s="19">
        <v>0.85263157894736841</v>
      </c>
    </row>
    <row r="175" spans="1:12" x14ac:dyDescent="0.3">
      <c r="A175" s="93" t="s">
        <v>224</v>
      </c>
      <c r="B175" s="19">
        <v>0.46100519930675909</v>
      </c>
      <c r="C175" s="19">
        <v>0.44453004622496151</v>
      </c>
      <c r="D175" s="19">
        <v>0.45145631067961167</v>
      </c>
      <c r="E175" s="19">
        <v>0.5361028684470821</v>
      </c>
      <c r="F175" s="19">
        <v>0.51043219076005963</v>
      </c>
      <c r="G175" s="19">
        <v>0.50494350282485878</v>
      </c>
      <c r="H175" s="19">
        <v>0.41279069767441862</v>
      </c>
      <c r="I175" s="19">
        <v>0.45092838196286472</v>
      </c>
      <c r="J175" s="19">
        <v>0.43760683760683761</v>
      </c>
      <c r="K175" s="19">
        <v>0.4324734446130501</v>
      </c>
      <c r="L175" s="19">
        <v>0.48571428571428571</v>
      </c>
    </row>
    <row r="176" spans="1:12" x14ac:dyDescent="0.3">
      <c r="A176" s="93" t="s">
        <v>223</v>
      </c>
      <c r="B176" s="19">
        <v>0.38188976377952755</v>
      </c>
      <c r="C176" s="19">
        <v>0.48821989528795812</v>
      </c>
      <c r="D176" s="19">
        <v>0.69804822043628012</v>
      </c>
      <c r="E176" s="19">
        <v>0.76827371695178848</v>
      </c>
      <c r="F176" s="19">
        <v>0.81373569198751305</v>
      </c>
      <c r="G176" s="19">
        <v>0.80608974358974361</v>
      </c>
      <c r="H176" s="19">
        <v>0.79069767441860461</v>
      </c>
      <c r="I176" s="19">
        <v>0.77408056042031526</v>
      </c>
      <c r="J176" s="19">
        <v>0.78097345132743368</v>
      </c>
      <c r="K176" s="19">
        <v>0.7773972602739726</v>
      </c>
      <c r="L176" s="19">
        <v>0.71661237785016285</v>
      </c>
    </row>
    <row r="177" spans="1:12" x14ac:dyDescent="0.3">
      <c r="A177" s="93" t="s">
        <v>222</v>
      </c>
      <c r="B177" s="19">
        <v>0.78966379549874965</v>
      </c>
      <c r="C177" s="19">
        <v>0.77371978164803745</v>
      </c>
      <c r="D177" s="19">
        <v>0.75535827520608756</v>
      </c>
      <c r="E177" s="19">
        <v>0.75633837152608485</v>
      </c>
      <c r="F177" s="19">
        <v>0.75808570021342969</v>
      </c>
      <c r="G177" s="19">
        <v>0.79369384641464658</v>
      </c>
      <c r="H177" s="19">
        <v>0.78653327338129497</v>
      </c>
      <c r="I177" s="19">
        <v>0.78639957828149709</v>
      </c>
      <c r="J177" s="19">
        <v>0.84001477923517454</v>
      </c>
      <c r="K177" s="19">
        <v>0.86323869263783426</v>
      </c>
      <c r="L177" s="19">
        <v>0.81350030134601214</v>
      </c>
    </row>
    <row r="178" spans="1:12" x14ac:dyDescent="0.3">
      <c r="A178" s="93" t="s">
        <v>221</v>
      </c>
      <c r="B178" s="19">
        <v>0.63953488372093026</v>
      </c>
      <c r="C178" s="19">
        <v>0.76767676767676762</v>
      </c>
      <c r="D178" s="19">
        <v>0.64583333333333337</v>
      </c>
      <c r="E178" s="19">
        <v>0.54471544715447151</v>
      </c>
      <c r="F178" s="19">
        <v>0.73134328358208955</v>
      </c>
      <c r="G178" s="19">
        <v>0.66433566433566438</v>
      </c>
      <c r="H178" s="19">
        <v>0.71779141104294475</v>
      </c>
      <c r="I178" s="19">
        <v>0.67532467532467533</v>
      </c>
      <c r="J178" s="19">
        <v>0.6633663366336634</v>
      </c>
      <c r="K178" s="19">
        <v>0.64102564102564108</v>
      </c>
      <c r="L178" s="19">
        <v>0.57894736842105265</v>
      </c>
    </row>
    <row r="179" spans="1:12" x14ac:dyDescent="0.3">
      <c r="A179" s="93" t="s">
        <v>236</v>
      </c>
      <c r="B179" s="19">
        <v>0.69444444444444442</v>
      </c>
      <c r="C179" s="19">
        <v>0.68181818181818177</v>
      </c>
      <c r="D179" s="19">
        <v>0.7407407407407407</v>
      </c>
      <c r="E179" s="19">
        <v>0.71052631578947367</v>
      </c>
      <c r="F179" s="19">
        <v>0.74285714285714288</v>
      </c>
      <c r="G179" s="19">
        <v>0.6</v>
      </c>
      <c r="H179" s="19" t="s">
        <v>71</v>
      </c>
      <c r="I179" s="19">
        <v>0.68</v>
      </c>
      <c r="J179" s="19">
        <v>0.66666666666666663</v>
      </c>
      <c r="K179" s="19">
        <v>0.78947368421052633</v>
      </c>
      <c r="L179" s="19">
        <v>0.63043478260869568</v>
      </c>
    </row>
    <row r="180" spans="1:12" x14ac:dyDescent="0.3">
      <c r="A180" s="93" t="s">
        <v>220</v>
      </c>
      <c r="B180" s="19">
        <v>0.5575</v>
      </c>
      <c r="C180" s="19">
        <v>0.58805970149253728</v>
      </c>
      <c r="D180" s="19">
        <v>0.54405286343612336</v>
      </c>
      <c r="E180" s="19">
        <v>0.67307692307692313</v>
      </c>
      <c r="F180" s="19">
        <v>0.71799999999999997</v>
      </c>
      <c r="G180" s="19">
        <v>0.68480725623582761</v>
      </c>
      <c r="H180" s="19">
        <v>0.67632850241545894</v>
      </c>
      <c r="I180" s="19">
        <v>0.76258992805755399</v>
      </c>
      <c r="J180" s="19">
        <v>0.73871733966745845</v>
      </c>
      <c r="K180" s="19">
        <v>0.76081424936386766</v>
      </c>
      <c r="L180" s="19">
        <v>0.68877551020408168</v>
      </c>
    </row>
    <row r="181" spans="1:12" x14ac:dyDescent="0.3">
      <c r="A181" s="93" t="s">
        <v>301</v>
      </c>
      <c r="B181" s="19" t="s">
        <v>71</v>
      </c>
      <c r="C181" s="19" t="s">
        <v>71</v>
      </c>
      <c r="D181" s="19" t="s">
        <v>71</v>
      </c>
      <c r="E181" s="19" t="s">
        <v>71</v>
      </c>
      <c r="F181" s="19" t="s">
        <v>71</v>
      </c>
      <c r="G181" s="19" t="s">
        <v>71</v>
      </c>
      <c r="H181" s="19" t="s">
        <v>71</v>
      </c>
      <c r="I181" s="19">
        <v>0.66666666666666663</v>
      </c>
      <c r="J181" s="19">
        <v>0.73333333333333328</v>
      </c>
      <c r="K181" s="19">
        <v>0.80769230769230771</v>
      </c>
      <c r="L181" s="19">
        <v>0.60869565217391308</v>
      </c>
    </row>
    <row r="182" spans="1:12" x14ac:dyDescent="0.3">
      <c r="A182" s="93" t="s">
        <v>219</v>
      </c>
      <c r="B182" s="19">
        <v>0.50704225352112675</v>
      </c>
      <c r="C182" s="19">
        <v>0.60824742268041232</v>
      </c>
      <c r="D182" s="19">
        <v>0.4632768361581921</v>
      </c>
      <c r="E182" s="19">
        <v>0.60240963855421692</v>
      </c>
      <c r="F182" s="19">
        <v>0.56595744680851068</v>
      </c>
      <c r="G182" s="19">
        <v>0.57761732851985559</v>
      </c>
      <c r="H182" s="19">
        <v>0.63963963963963966</v>
      </c>
      <c r="I182" s="19">
        <v>0.60597826086956519</v>
      </c>
      <c r="J182" s="19">
        <v>0.63200000000000001</v>
      </c>
      <c r="K182" s="19">
        <v>0.69486404833836857</v>
      </c>
      <c r="L182" s="19">
        <v>0.5895765472312704</v>
      </c>
    </row>
    <row r="183" spans="1:12" x14ac:dyDescent="0.3">
      <c r="A183" s="93" t="s">
        <v>218</v>
      </c>
      <c r="B183" s="19">
        <v>0.39814814814814814</v>
      </c>
      <c r="C183" s="19">
        <v>0.49382716049382713</v>
      </c>
      <c r="D183" s="19">
        <v>0.34188034188034189</v>
      </c>
      <c r="E183" s="19">
        <v>0.43956043956043955</v>
      </c>
      <c r="F183" s="19">
        <v>0.55555555555555558</v>
      </c>
      <c r="G183" s="19">
        <v>0.68345323741007191</v>
      </c>
      <c r="H183" s="19">
        <v>0.57777777777777772</v>
      </c>
      <c r="I183" s="19">
        <v>0.6607142857142857</v>
      </c>
      <c r="J183" s="19">
        <v>0.7142857142857143</v>
      </c>
      <c r="K183" s="19">
        <v>0.53254437869822491</v>
      </c>
      <c r="L183" s="19">
        <v>0.59915611814345993</v>
      </c>
    </row>
    <row r="184" spans="1:12" x14ac:dyDescent="0.3">
      <c r="A184" s="93" t="s">
        <v>217</v>
      </c>
      <c r="B184" s="19">
        <v>0.65575201920977955</v>
      </c>
      <c r="C184" s="19">
        <v>0.72133832475432846</v>
      </c>
      <c r="D184" s="19">
        <v>0.6925083861349236</v>
      </c>
      <c r="E184" s="19">
        <v>0.70825490723312723</v>
      </c>
      <c r="F184" s="19">
        <v>0.69185756972111556</v>
      </c>
      <c r="G184" s="19">
        <v>0.69085612968591692</v>
      </c>
      <c r="H184" s="19">
        <v>0.71437951411687461</v>
      </c>
      <c r="I184" s="19">
        <v>0.74049495368450158</v>
      </c>
      <c r="J184" s="19">
        <v>0.76437152822632737</v>
      </c>
      <c r="K184" s="19">
        <v>0.77776470588235291</v>
      </c>
      <c r="L184" s="19">
        <v>0.76080322866423855</v>
      </c>
    </row>
    <row r="185" spans="1:12" x14ac:dyDescent="0.3">
      <c r="A185" s="93" t="s">
        <v>216</v>
      </c>
      <c r="B185" s="19" t="s">
        <v>71</v>
      </c>
      <c r="C185" s="19" t="s">
        <v>71</v>
      </c>
      <c r="D185" s="19">
        <v>0.36363636363636365</v>
      </c>
      <c r="E185" s="19">
        <v>0.62848297213622295</v>
      </c>
      <c r="F185" s="19">
        <v>0.68421052631578949</v>
      </c>
      <c r="G185" s="19">
        <v>0.77860696517412931</v>
      </c>
      <c r="H185" s="19">
        <v>0.73913043478260865</v>
      </c>
      <c r="I185" s="19">
        <v>0.74923547400611623</v>
      </c>
      <c r="J185" s="19">
        <v>0.72486772486772488</v>
      </c>
      <c r="K185" s="19">
        <v>0.6901140684410646</v>
      </c>
      <c r="L185" s="19">
        <v>0.73856209150326801</v>
      </c>
    </row>
    <row r="186" spans="1:12" x14ac:dyDescent="0.3">
      <c r="A186" s="93" t="s">
        <v>215</v>
      </c>
      <c r="B186" s="19">
        <v>0.74375000000000002</v>
      </c>
      <c r="C186" s="19">
        <v>0.49748743718592964</v>
      </c>
      <c r="D186" s="19">
        <v>0.72857142857142854</v>
      </c>
      <c r="E186" s="19">
        <v>0.77622377622377625</v>
      </c>
      <c r="F186" s="19">
        <v>0.66386554621848737</v>
      </c>
      <c r="G186" s="19">
        <v>0.72033898305084743</v>
      </c>
      <c r="H186" s="19">
        <v>0.70108695652173914</v>
      </c>
      <c r="I186" s="19">
        <v>0.7570093457943925</v>
      </c>
      <c r="J186" s="19">
        <v>0.77884615384615385</v>
      </c>
      <c r="K186" s="19">
        <v>0.79702970297029707</v>
      </c>
      <c r="L186" s="19">
        <v>0.66115702479338845</v>
      </c>
    </row>
    <row r="187" spans="1:12" x14ac:dyDescent="0.3">
      <c r="A187" s="93" t="s">
        <v>214</v>
      </c>
      <c r="B187" s="19">
        <v>0.67816091954022983</v>
      </c>
      <c r="C187" s="19">
        <v>0.66492146596858637</v>
      </c>
      <c r="D187" s="19">
        <v>0.57961783439490444</v>
      </c>
      <c r="E187" s="19">
        <v>0.68181818181818177</v>
      </c>
      <c r="F187" s="19">
        <v>0.7142857142857143</v>
      </c>
      <c r="G187" s="19">
        <v>0.58158995815899583</v>
      </c>
      <c r="H187" s="19">
        <v>0.67843137254901964</v>
      </c>
      <c r="I187" s="19">
        <v>0.69298245614035092</v>
      </c>
      <c r="J187" s="19">
        <v>0.74407582938388628</v>
      </c>
      <c r="K187" s="19">
        <v>0.71028037383177567</v>
      </c>
      <c r="L187" s="19">
        <v>0.62311557788944727</v>
      </c>
    </row>
    <row r="188" spans="1:12" x14ac:dyDescent="0.3">
      <c r="A188" s="93" t="s">
        <v>213</v>
      </c>
      <c r="B188" s="19" t="s">
        <v>71</v>
      </c>
      <c r="C188" s="19" t="s">
        <v>71</v>
      </c>
      <c r="D188" s="19">
        <v>0.7142857142857143</v>
      </c>
      <c r="E188" s="19">
        <v>0.39860139860139859</v>
      </c>
      <c r="F188" s="19">
        <v>0.43037974683544306</v>
      </c>
      <c r="G188" s="19">
        <v>0.42857142857142855</v>
      </c>
      <c r="H188" s="19">
        <v>0.40104166666666669</v>
      </c>
      <c r="I188" s="19">
        <v>0.51834862385321101</v>
      </c>
      <c r="J188" s="19">
        <v>0.53825136612021862</v>
      </c>
      <c r="K188" s="19">
        <v>0.53956834532374098</v>
      </c>
      <c r="L188" s="19">
        <v>0.51447876447876451</v>
      </c>
    </row>
    <row r="189" spans="1:12" x14ac:dyDescent="0.3">
      <c r="A189" s="93" t="s">
        <v>302</v>
      </c>
      <c r="B189" s="19">
        <v>0.4041095890410959</v>
      </c>
      <c r="C189" s="19">
        <v>0.44508670520231214</v>
      </c>
      <c r="D189" s="19">
        <v>0.47516198704103674</v>
      </c>
      <c r="E189" s="19">
        <v>0.41075794621026895</v>
      </c>
      <c r="F189" s="19">
        <v>0.71372549019607845</v>
      </c>
      <c r="G189" s="19">
        <v>0.67558528428093645</v>
      </c>
      <c r="H189" s="19">
        <v>0.8901209677419355</v>
      </c>
      <c r="I189" s="19">
        <v>0.86280487804878048</v>
      </c>
      <c r="J189" s="19">
        <v>0.82857142857142863</v>
      </c>
      <c r="K189" s="19">
        <v>0.82320987654320987</v>
      </c>
      <c r="L189" s="19">
        <v>0.85656934306569343</v>
      </c>
    </row>
    <row r="190" spans="1:12" x14ac:dyDescent="0.3">
      <c r="A190" s="93" t="s">
        <v>212</v>
      </c>
      <c r="B190" s="19">
        <v>0.72727272727272729</v>
      </c>
      <c r="C190" s="19">
        <v>0.63005780346820806</v>
      </c>
      <c r="D190" s="19">
        <v>0.61682242990654201</v>
      </c>
      <c r="E190" s="19">
        <v>0.66206896551724137</v>
      </c>
      <c r="F190" s="19">
        <v>0.68055555555555558</v>
      </c>
      <c r="G190" s="19">
        <v>0.81395348837209303</v>
      </c>
      <c r="H190" s="19">
        <v>0.59259259259259256</v>
      </c>
      <c r="I190" s="19">
        <v>0.54716981132075471</v>
      </c>
      <c r="J190" s="19">
        <v>0.47058823529411764</v>
      </c>
      <c r="K190" s="19">
        <v>0.4642857142857143</v>
      </c>
      <c r="L190" s="19">
        <v>0.50980392156862742</v>
      </c>
    </row>
    <row r="191" spans="1:12" x14ac:dyDescent="0.3">
      <c r="A191" s="93" t="s">
        <v>211</v>
      </c>
      <c r="B191" s="19">
        <v>0.58221119773210483</v>
      </c>
      <c r="C191" s="19">
        <v>0.48261474269819193</v>
      </c>
      <c r="D191" s="19">
        <v>0.4523076923076923</v>
      </c>
      <c r="E191" s="19">
        <v>0.51020408163265307</v>
      </c>
      <c r="F191" s="19">
        <v>0.59050179211469533</v>
      </c>
      <c r="G191" s="19">
        <v>0.63142292490118579</v>
      </c>
      <c r="H191" s="19">
        <v>0.64</v>
      </c>
      <c r="I191" s="19">
        <v>0.6504161712247325</v>
      </c>
      <c r="J191" s="19">
        <v>0.66607142857142854</v>
      </c>
      <c r="K191" s="19">
        <v>0.64716981132075468</v>
      </c>
      <c r="L191" s="19">
        <v>0.60160427807486627</v>
      </c>
    </row>
    <row r="192" spans="1:12" x14ac:dyDescent="0.3">
      <c r="A192" s="93" t="s">
        <v>210</v>
      </c>
      <c r="B192" s="19">
        <v>0.44719999999999999</v>
      </c>
      <c r="C192" s="19">
        <v>0.4745011086474501</v>
      </c>
      <c r="D192" s="19">
        <v>0.44033385968869843</v>
      </c>
      <c r="E192" s="19">
        <v>0.47783595113438043</v>
      </c>
      <c r="F192" s="19">
        <v>0.5191108701545134</v>
      </c>
      <c r="G192" s="19">
        <v>0.55851063829787229</v>
      </c>
      <c r="H192" s="19">
        <v>0.58469945355191255</v>
      </c>
      <c r="I192" s="19">
        <v>0.63720930232558137</v>
      </c>
      <c r="J192" s="19">
        <v>0.53055141579731746</v>
      </c>
      <c r="K192" s="19">
        <v>0.5342789598108747</v>
      </c>
      <c r="L192" s="19">
        <v>0.52437223042836045</v>
      </c>
    </row>
    <row r="193" spans="1:12" x14ac:dyDescent="0.3">
      <c r="A193" s="93" t="s">
        <v>209</v>
      </c>
      <c r="B193" s="19">
        <v>0.6063829787234043</v>
      </c>
      <c r="C193" s="19">
        <v>0.65151515151515149</v>
      </c>
      <c r="D193" s="19">
        <v>0.54621848739495793</v>
      </c>
      <c r="E193" s="19">
        <v>0.6470588235294118</v>
      </c>
      <c r="F193" s="19">
        <v>0.67307692307692313</v>
      </c>
      <c r="G193" s="19">
        <v>0.68656716417910446</v>
      </c>
      <c r="H193" s="19">
        <v>0.72592592592592597</v>
      </c>
      <c r="I193" s="19">
        <v>0.64341085271317833</v>
      </c>
      <c r="J193" s="19">
        <v>0.71212121212121215</v>
      </c>
      <c r="K193" s="19">
        <v>0.76576576576576572</v>
      </c>
      <c r="L193" s="19">
        <v>0.52500000000000002</v>
      </c>
    </row>
    <row r="194" spans="1:12" x14ac:dyDescent="0.3">
      <c r="A194" s="93" t="s">
        <v>208</v>
      </c>
      <c r="B194" s="19">
        <v>0.71531413612565442</v>
      </c>
      <c r="C194" s="19">
        <v>0.74018126888217528</v>
      </c>
      <c r="D194" s="19">
        <v>0.62987012987012991</v>
      </c>
      <c r="E194" s="19">
        <v>0.5843279709392839</v>
      </c>
      <c r="F194" s="19">
        <v>0.53180515759312319</v>
      </c>
      <c r="G194" s="19">
        <v>0.43500424808836025</v>
      </c>
      <c r="H194" s="19">
        <v>0.41517857142857145</v>
      </c>
      <c r="I194" s="19">
        <v>0.46054333764553684</v>
      </c>
      <c r="J194" s="19">
        <v>0.41316685584562995</v>
      </c>
      <c r="K194" s="19">
        <v>0.48056994818652848</v>
      </c>
      <c r="L194" s="19">
        <v>0.48721399730820997</v>
      </c>
    </row>
    <row r="195" spans="1:12" x14ac:dyDescent="0.3">
      <c r="A195" s="93" t="s">
        <v>207</v>
      </c>
      <c r="B195" s="19">
        <v>0.85126324368378159</v>
      </c>
      <c r="C195" s="19">
        <v>0.70627615062761506</v>
      </c>
      <c r="D195" s="19">
        <v>0.67880707310636057</v>
      </c>
      <c r="E195" s="19">
        <v>0.67467295732361143</v>
      </c>
      <c r="F195" s="19">
        <v>0.62993507632918055</v>
      </c>
      <c r="G195" s="19">
        <v>0.66029060143461471</v>
      </c>
      <c r="H195" s="19">
        <v>0.65566137566137561</v>
      </c>
      <c r="I195" s="19">
        <v>0.66417763804283747</v>
      </c>
      <c r="J195" s="19">
        <v>0.69610752312794555</v>
      </c>
      <c r="K195" s="19">
        <v>0.70843373493975903</v>
      </c>
      <c r="L195" s="19">
        <v>0.68856817318647934</v>
      </c>
    </row>
    <row r="196" spans="1:12" x14ac:dyDescent="0.3">
      <c r="A196" s="93" t="s">
        <v>206</v>
      </c>
      <c r="B196" s="19" t="s">
        <v>71</v>
      </c>
      <c r="C196" s="19" t="s">
        <v>71</v>
      </c>
      <c r="D196" s="19">
        <v>0.72463768115942029</v>
      </c>
      <c r="E196" s="19">
        <v>0.67441860465116277</v>
      </c>
      <c r="F196" s="19">
        <v>0.49122807017543857</v>
      </c>
      <c r="G196" s="19">
        <v>0.65517241379310343</v>
      </c>
      <c r="H196" s="19">
        <v>0.68</v>
      </c>
      <c r="I196" s="19">
        <v>0.8867924528301887</v>
      </c>
      <c r="J196" s="19">
        <v>0.67441860465116277</v>
      </c>
      <c r="K196" s="19">
        <v>0.67391304347826086</v>
      </c>
      <c r="L196" s="19">
        <v>0.38461538461538464</v>
      </c>
    </row>
    <row r="197" spans="1:12" x14ac:dyDescent="0.3">
      <c r="A197" s="92" t="s">
        <v>380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9" spans="1:12" x14ac:dyDescent="0.3">
      <c r="A199" s="9" t="s">
        <v>150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3">
      <c r="A200" s="17" t="s">
        <v>205</v>
      </c>
      <c r="B200" s="49">
        <v>2009</v>
      </c>
      <c r="C200" s="49">
        <v>2010</v>
      </c>
      <c r="D200" s="49">
        <v>2011</v>
      </c>
      <c r="E200" s="49">
        <v>2012</v>
      </c>
      <c r="F200" s="49">
        <v>2013</v>
      </c>
      <c r="G200" s="49">
        <v>2014</v>
      </c>
      <c r="H200" s="49">
        <v>2015</v>
      </c>
      <c r="I200" s="49">
        <v>2016</v>
      </c>
      <c r="J200" s="49">
        <v>2017</v>
      </c>
      <c r="K200" s="49">
        <v>2018</v>
      </c>
      <c r="L200" s="49">
        <v>2019</v>
      </c>
    </row>
    <row r="201" spans="1:12" x14ac:dyDescent="0.3">
      <c r="A201" s="93" t="s">
        <v>199</v>
      </c>
      <c r="B201" s="19" t="s">
        <v>71</v>
      </c>
      <c r="C201" s="19">
        <v>0.70454545454545459</v>
      </c>
      <c r="D201" s="19">
        <v>0.80555555555555558</v>
      </c>
      <c r="E201" s="19">
        <v>0.875</v>
      </c>
      <c r="F201" s="19">
        <v>0.63829787234042556</v>
      </c>
      <c r="G201" s="19">
        <v>0.82926829268292679</v>
      </c>
      <c r="H201" s="19">
        <v>0.72916666666666663</v>
      </c>
      <c r="I201" s="19">
        <v>0.73584905660377353</v>
      </c>
      <c r="J201" s="19">
        <v>0.73076923076923073</v>
      </c>
      <c r="K201" s="19">
        <v>0.75</v>
      </c>
      <c r="L201" s="19">
        <v>0.77777777777777779</v>
      </c>
    </row>
    <row r="202" spans="1:12" x14ac:dyDescent="0.3">
      <c r="A202" s="93" t="s">
        <v>196</v>
      </c>
      <c r="B202" s="19">
        <v>0.53737541528239208</v>
      </c>
      <c r="C202" s="19">
        <v>0.54252873563218396</v>
      </c>
      <c r="D202" s="19">
        <v>0.50390625</v>
      </c>
      <c r="E202" s="19">
        <v>0.58285052143684823</v>
      </c>
      <c r="F202" s="19">
        <v>0.5252040326452232</v>
      </c>
      <c r="G202" s="19">
        <v>0.58422590068159685</v>
      </c>
      <c r="H202" s="19">
        <v>0.55182774161241865</v>
      </c>
      <c r="I202" s="19">
        <v>0.67251755265797397</v>
      </c>
      <c r="J202" s="19">
        <v>0.67959617428267804</v>
      </c>
      <c r="K202" s="19">
        <v>0.71186440677966101</v>
      </c>
      <c r="L202" s="19">
        <v>0.68123739071956957</v>
      </c>
    </row>
    <row r="203" spans="1:12" x14ac:dyDescent="0.3">
      <c r="A203" s="93" t="s">
        <v>195</v>
      </c>
      <c r="B203" s="19" t="s">
        <v>71</v>
      </c>
      <c r="C203" s="19" t="s">
        <v>71</v>
      </c>
      <c r="D203" s="19" t="s">
        <v>71</v>
      </c>
      <c r="E203" s="19">
        <v>0.81967213114754101</v>
      </c>
      <c r="F203" s="19">
        <v>0.48101265822784811</v>
      </c>
      <c r="G203" s="19">
        <v>0.71052631578947367</v>
      </c>
      <c r="H203" s="19">
        <v>0.66013071895424835</v>
      </c>
      <c r="I203" s="19">
        <v>0.745</v>
      </c>
      <c r="J203" s="19">
        <v>0.68</v>
      </c>
      <c r="K203" s="19">
        <v>0.73648648648648651</v>
      </c>
      <c r="L203" s="19">
        <v>0.65925925925925921</v>
      </c>
    </row>
    <row r="204" spans="1:12" x14ac:dyDescent="0.3">
      <c r="A204" s="93" t="s">
        <v>194</v>
      </c>
      <c r="B204" s="19">
        <v>0.77064220183486243</v>
      </c>
      <c r="C204" s="19">
        <v>0.80208333333333337</v>
      </c>
      <c r="D204" s="19">
        <v>0.67469879518072284</v>
      </c>
      <c r="E204" s="19">
        <v>0.8165137614678899</v>
      </c>
      <c r="F204" s="19">
        <v>0.84848484848484851</v>
      </c>
      <c r="G204" s="19">
        <v>0.85245901639344257</v>
      </c>
      <c r="H204" s="19">
        <v>0.73333333333333328</v>
      </c>
      <c r="I204" s="19">
        <v>0.84552845528455289</v>
      </c>
      <c r="J204" s="19">
        <v>0.83333333333333337</v>
      </c>
      <c r="K204" s="19">
        <v>0.91379310344827591</v>
      </c>
      <c r="L204" s="19">
        <v>0.75438596491228072</v>
      </c>
    </row>
    <row r="205" spans="1:12" x14ac:dyDescent="0.3">
      <c r="A205" s="93" t="s">
        <v>192</v>
      </c>
      <c r="B205" s="19">
        <v>0.59605911330049266</v>
      </c>
      <c r="C205" s="19">
        <v>0.57326478149100257</v>
      </c>
      <c r="D205" s="19">
        <v>0.5683297180043384</v>
      </c>
      <c r="E205" s="19">
        <v>0.625</v>
      </c>
      <c r="F205" s="19">
        <v>0.40833333333333333</v>
      </c>
      <c r="G205" s="19">
        <v>0.3771186440677966</v>
      </c>
      <c r="H205" s="19">
        <v>0.32</v>
      </c>
      <c r="I205" s="19" t="s">
        <v>71</v>
      </c>
      <c r="J205" s="19" t="s">
        <v>71</v>
      </c>
      <c r="K205" s="19" t="s">
        <v>71</v>
      </c>
      <c r="L205" s="19">
        <v>0.7857142857142857</v>
      </c>
    </row>
    <row r="206" spans="1:12" x14ac:dyDescent="0.3">
      <c r="A206" s="93" t="s">
        <v>191</v>
      </c>
      <c r="B206" s="19">
        <v>0.73913043478260865</v>
      </c>
      <c r="C206" s="19">
        <v>0.81904761904761902</v>
      </c>
      <c r="D206" s="19">
        <v>0.67679558011049723</v>
      </c>
      <c r="E206" s="19">
        <v>0.71231527093596059</v>
      </c>
      <c r="F206" s="19">
        <v>0.70989010989010992</v>
      </c>
      <c r="G206" s="19">
        <v>0.75369886858137514</v>
      </c>
      <c r="H206" s="19">
        <v>0.73866446826051113</v>
      </c>
      <c r="I206" s="19">
        <v>0.82260479041916168</v>
      </c>
      <c r="J206" s="19">
        <v>0.81486676016830295</v>
      </c>
      <c r="K206" s="19">
        <v>0.78239903556359247</v>
      </c>
      <c r="L206" s="19">
        <v>0.77519379844961245</v>
      </c>
    </row>
    <row r="207" spans="1:12" x14ac:dyDescent="0.3">
      <c r="A207" s="93" t="s">
        <v>190</v>
      </c>
      <c r="B207" s="19">
        <v>0.66666666666666663</v>
      </c>
      <c r="C207" s="19">
        <v>0.9</v>
      </c>
      <c r="D207" s="19" t="s">
        <v>71</v>
      </c>
      <c r="E207" s="19">
        <v>0.54545454545454541</v>
      </c>
      <c r="F207" s="19">
        <v>0.76305220883534142</v>
      </c>
      <c r="G207" s="19">
        <v>0.77595628415300544</v>
      </c>
      <c r="H207" s="19">
        <v>0.76666666666666672</v>
      </c>
      <c r="I207" s="19">
        <v>0.76842105263157889</v>
      </c>
      <c r="J207" s="19">
        <v>0.83673469387755106</v>
      </c>
      <c r="K207" s="19">
        <v>0.79094827586206895</v>
      </c>
      <c r="L207" s="19">
        <v>0.84184914841849146</v>
      </c>
    </row>
    <row r="208" spans="1:12" x14ac:dyDescent="0.3">
      <c r="A208" s="93" t="s">
        <v>187</v>
      </c>
      <c r="B208" s="19">
        <v>0.82608695652173914</v>
      </c>
      <c r="C208" s="19">
        <v>0.58378378378378382</v>
      </c>
      <c r="D208" s="19">
        <v>0.6029411764705882</v>
      </c>
      <c r="E208" s="19">
        <v>0.6174496644295302</v>
      </c>
      <c r="F208" s="19">
        <v>0.58188153310104529</v>
      </c>
      <c r="G208" s="19">
        <v>0.71698113207547165</v>
      </c>
      <c r="H208" s="19">
        <v>0.75</v>
      </c>
      <c r="I208" s="19">
        <v>0.68055555555555558</v>
      </c>
      <c r="J208" s="19">
        <v>0.63698630136986301</v>
      </c>
      <c r="K208" s="19">
        <v>0.60314685314685312</v>
      </c>
      <c r="L208" s="19">
        <v>0.55052264808362372</v>
      </c>
    </row>
    <row r="209" spans="1:12" x14ac:dyDescent="0.3">
      <c r="A209" s="93" t="s">
        <v>186</v>
      </c>
      <c r="B209" s="19">
        <v>0.32638507953922108</v>
      </c>
      <c r="C209" s="19">
        <v>0.72040636042402828</v>
      </c>
      <c r="D209" s="19">
        <v>0.61564625850340138</v>
      </c>
      <c r="E209" s="19">
        <v>0.64339622641509431</v>
      </c>
      <c r="F209" s="19">
        <v>0.68273866923818705</v>
      </c>
      <c r="G209" s="19">
        <v>0.55751533742331283</v>
      </c>
      <c r="H209" s="19">
        <v>0.54916317991631802</v>
      </c>
      <c r="I209" s="19">
        <v>0.57867132867132864</v>
      </c>
      <c r="J209" s="19">
        <v>0.52724358974358976</v>
      </c>
      <c r="K209" s="19">
        <v>0.55538221528861154</v>
      </c>
      <c r="L209" s="19">
        <v>0.61101836393989983</v>
      </c>
    </row>
    <row r="210" spans="1:12" x14ac:dyDescent="0.3">
      <c r="A210" s="93" t="s">
        <v>185</v>
      </c>
      <c r="B210" s="19">
        <v>0.62222222222222223</v>
      </c>
      <c r="C210" s="19">
        <v>0.7</v>
      </c>
      <c r="D210" s="19">
        <v>0.65263157894736845</v>
      </c>
      <c r="E210" s="19">
        <v>0.65346534653465349</v>
      </c>
      <c r="F210" s="19">
        <v>0.71604938271604934</v>
      </c>
      <c r="G210" s="19">
        <v>0.72941176470588232</v>
      </c>
      <c r="H210" s="19">
        <v>0.69811320754716977</v>
      </c>
      <c r="I210" s="19">
        <v>0.77083333333333337</v>
      </c>
      <c r="J210" s="19">
        <v>0.78490566037735854</v>
      </c>
      <c r="K210" s="19">
        <v>0.79941860465116277</v>
      </c>
      <c r="L210" s="19">
        <v>0.82534246575342463</v>
      </c>
    </row>
    <row r="211" spans="1:12" x14ac:dyDescent="0.3">
      <c r="A211" s="93" t="s">
        <v>183</v>
      </c>
      <c r="B211" s="19">
        <v>0.87356321839080464</v>
      </c>
      <c r="C211" s="19">
        <v>0.53793103448275859</v>
      </c>
      <c r="D211" s="19">
        <v>0.44759206798866857</v>
      </c>
      <c r="E211" s="19">
        <v>0.53521126760563376</v>
      </c>
      <c r="F211" s="19">
        <v>0.55388813096862211</v>
      </c>
      <c r="G211" s="19">
        <v>0.42024013722126929</v>
      </c>
      <c r="H211" s="19">
        <v>0.62329803328290467</v>
      </c>
      <c r="I211" s="19">
        <v>0.68706697459584298</v>
      </c>
      <c r="J211" s="19">
        <v>0.68237704918032782</v>
      </c>
      <c r="K211" s="19">
        <v>0.67334035827186511</v>
      </c>
      <c r="L211" s="19">
        <v>0.59825327510917026</v>
      </c>
    </row>
    <row r="212" spans="1:12" x14ac:dyDescent="0.3">
      <c r="A212" s="93" t="s">
        <v>180</v>
      </c>
      <c r="B212" s="19" t="s">
        <v>71</v>
      </c>
      <c r="C212" s="19" t="s">
        <v>71</v>
      </c>
      <c r="D212" s="19" t="s">
        <v>71</v>
      </c>
      <c r="E212" s="19" t="s">
        <v>71</v>
      </c>
      <c r="F212" s="19" t="s">
        <v>71</v>
      </c>
      <c r="G212" s="19">
        <v>0.97590361445783136</v>
      </c>
      <c r="H212" s="19">
        <v>0.76</v>
      </c>
      <c r="I212" s="19">
        <v>0.75789473684210529</v>
      </c>
      <c r="J212" s="19">
        <v>0.72448979591836737</v>
      </c>
      <c r="K212" s="19">
        <v>0.83</v>
      </c>
      <c r="L212" s="19">
        <v>0.79120879120879117</v>
      </c>
    </row>
    <row r="213" spans="1:12" x14ac:dyDescent="0.3">
      <c r="A213" s="93" t="s">
        <v>178</v>
      </c>
      <c r="B213" s="19">
        <v>0.60333642261353104</v>
      </c>
      <c r="C213" s="19">
        <v>0.66974358974358972</v>
      </c>
      <c r="D213" s="19">
        <v>0.59087452471482893</v>
      </c>
      <c r="E213" s="19">
        <v>0.57414248021108183</v>
      </c>
      <c r="F213" s="19">
        <v>0.48271798900235663</v>
      </c>
      <c r="G213" s="19">
        <v>0.47576736672051695</v>
      </c>
      <c r="H213" s="19">
        <v>0.55079681274900394</v>
      </c>
      <c r="I213" s="19">
        <v>0.56305858987090363</v>
      </c>
      <c r="J213" s="19">
        <v>0.52635599694423219</v>
      </c>
      <c r="K213" s="19">
        <v>0.60869565217391308</v>
      </c>
      <c r="L213" s="19">
        <v>0.55319148936170215</v>
      </c>
    </row>
    <row r="214" spans="1:12" x14ac:dyDescent="0.3">
      <c r="A214" s="93" t="s">
        <v>176</v>
      </c>
      <c r="B214" s="19">
        <v>0.67180925666199154</v>
      </c>
      <c r="C214" s="19">
        <v>0.63229813664596268</v>
      </c>
      <c r="D214" s="19">
        <v>0.64166666666666672</v>
      </c>
      <c r="E214" s="19">
        <v>0.65106071689831746</v>
      </c>
      <c r="F214" s="19">
        <v>0.68105065666041276</v>
      </c>
      <c r="G214" s="19">
        <v>0.671875</v>
      </c>
      <c r="H214" s="19">
        <v>0.69377990430622005</v>
      </c>
      <c r="I214" s="19">
        <v>0.77217015140591205</v>
      </c>
      <c r="J214" s="19">
        <v>0.75707384403036582</v>
      </c>
      <c r="K214" s="19">
        <v>0.76800606520090975</v>
      </c>
      <c r="L214" s="19">
        <v>0.77943925233644862</v>
      </c>
    </row>
    <row r="215" spans="1:12" x14ac:dyDescent="0.3">
      <c r="A215" s="93" t="s">
        <v>175</v>
      </c>
      <c r="B215" s="19">
        <v>0.62116040955631402</v>
      </c>
      <c r="C215" s="19">
        <v>0.60596026490066224</v>
      </c>
      <c r="D215" s="19">
        <v>0.6</v>
      </c>
      <c r="E215" s="19">
        <v>0.70358306188925079</v>
      </c>
      <c r="F215" s="19">
        <v>0.64075630252100846</v>
      </c>
      <c r="G215" s="19">
        <v>0.63593750000000004</v>
      </c>
      <c r="H215" s="19">
        <v>0.69701986754966883</v>
      </c>
      <c r="I215" s="19">
        <v>0.67903525046382185</v>
      </c>
      <c r="J215" s="19">
        <v>0.66666666666666663</v>
      </c>
      <c r="K215" s="19">
        <v>0.58167330677290841</v>
      </c>
      <c r="L215" s="19">
        <v>0.60514018691588789</v>
      </c>
    </row>
    <row r="216" spans="1:12" x14ac:dyDescent="0.3">
      <c r="A216" s="93" t="s">
        <v>174</v>
      </c>
      <c r="B216" s="19">
        <v>0.72</v>
      </c>
      <c r="C216" s="19">
        <v>0.61290322580645162</v>
      </c>
      <c r="D216" s="19">
        <v>0.62295081967213117</v>
      </c>
      <c r="E216" s="19">
        <v>0.63909774436090228</v>
      </c>
      <c r="F216" s="19">
        <v>0.66233766233766234</v>
      </c>
      <c r="G216" s="19">
        <v>0.65019011406844107</v>
      </c>
      <c r="H216" s="19">
        <v>0.57963446475195823</v>
      </c>
      <c r="I216" s="19">
        <v>0.67590618336886998</v>
      </c>
      <c r="J216" s="19">
        <v>0.72294372294372289</v>
      </c>
      <c r="K216" s="19">
        <v>0.75694444444444442</v>
      </c>
      <c r="L216" s="19">
        <v>0.70588235294117652</v>
      </c>
    </row>
    <row r="217" spans="1:12" x14ac:dyDescent="0.3">
      <c r="A217" s="93" t="s">
        <v>173</v>
      </c>
      <c r="B217" s="19">
        <v>0.81818181818181823</v>
      </c>
      <c r="C217" s="19">
        <v>0.67741935483870963</v>
      </c>
      <c r="D217" s="19">
        <v>0.70666666666666667</v>
      </c>
      <c r="E217" s="19">
        <v>0.75294117647058822</v>
      </c>
      <c r="F217" s="19">
        <v>0.79268292682926833</v>
      </c>
      <c r="G217" s="19">
        <v>0.80487804878048785</v>
      </c>
      <c r="H217" s="19">
        <v>0.77142857142857146</v>
      </c>
      <c r="I217" s="19">
        <v>0.81081081081081086</v>
      </c>
      <c r="J217" s="19">
        <v>0.7857142857142857</v>
      </c>
      <c r="K217" s="19">
        <v>0.64197530864197527</v>
      </c>
      <c r="L217" s="19">
        <v>0.79591836734693877</v>
      </c>
    </row>
    <row r="218" spans="1:12" x14ac:dyDescent="0.3">
      <c r="A218" s="93" t="s">
        <v>172</v>
      </c>
      <c r="B218" s="19">
        <v>0.8</v>
      </c>
      <c r="C218" s="19">
        <v>0.72941176470588232</v>
      </c>
      <c r="D218" s="19">
        <v>0.65277777777777779</v>
      </c>
      <c r="E218" s="19">
        <v>0.81632653061224492</v>
      </c>
      <c r="F218" s="19">
        <v>0.74603174603174605</v>
      </c>
      <c r="G218" s="19">
        <v>0.81208053691275173</v>
      </c>
      <c r="H218" s="19">
        <v>0.64885496183206104</v>
      </c>
      <c r="I218" s="19">
        <v>0.74561403508771928</v>
      </c>
      <c r="J218" s="19">
        <v>0.72</v>
      </c>
      <c r="K218" s="19">
        <v>0.71962616822429903</v>
      </c>
      <c r="L218" s="19">
        <v>0.57731958762886593</v>
      </c>
    </row>
    <row r="219" spans="1:12" x14ac:dyDescent="0.3">
      <c r="A219" s="93" t="s">
        <v>163</v>
      </c>
      <c r="B219" s="19" t="s">
        <v>71</v>
      </c>
      <c r="C219" s="19">
        <v>0.77777777777777779</v>
      </c>
      <c r="D219" s="19">
        <v>0.967741935483871</v>
      </c>
      <c r="E219" s="19">
        <v>0.43478260869565216</v>
      </c>
      <c r="F219" s="19">
        <v>0.58227848101265822</v>
      </c>
      <c r="G219" s="19">
        <v>0.52380952380952384</v>
      </c>
      <c r="H219" s="19">
        <v>0.51851851851851849</v>
      </c>
      <c r="I219" s="19">
        <v>0.48648648648648651</v>
      </c>
      <c r="J219" s="19">
        <v>0.676056338028169</v>
      </c>
      <c r="K219" s="19">
        <v>0.58620689655172409</v>
      </c>
      <c r="L219" s="19">
        <v>0.55000000000000004</v>
      </c>
    </row>
    <row r="220" spans="1:12" x14ac:dyDescent="0.3">
      <c r="A220" s="93" t="s">
        <v>155</v>
      </c>
      <c r="B220" s="19">
        <v>0.81509121061359868</v>
      </c>
      <c r="C220" s="19">
        <v>0.78010471204188481</v>
      </c>
      <c r="D220" s="19">
        <v>0.75273865414710484</v>
      </c>
      <c r="E220" s="19">
        <v>0.81875492513790382</v>
      </c>
      <c r="F220" s="19">
        <v>0.78809523809523807</v>
      </c>
      <c r="G220" s="19">
        <v>0.80615640599001659</v>
      </c>
      <c r="H220" s="19">
        <v>0.75435684647302903</v>
      </c>
      <c r="I220" s="19">
        <v>0.79090909090909089</v>
      </c>
      <c r="J220" s="19">
        <v>0.74742676167854316</v>
      </c>
      <c r="K220" s="19">
        <v>0.74669774669774669</v>
      </c>
      <c r="L220" s="19">
        <v>0.7434743474347435</v>
      </c>
    </row>
    <row r="221" spans="1:12" x14ac:dyDescent="0.3">
      <c r="A221" s="93" t="s">
        <v>153</v>
      </c>
      <c r="B221" s="19">
        <v>0.7441860465116279</v>
      </c>
      <c r="C221" s="19">
        <v>0.62857142857142856</v>
      </c>
      <c r="D221" s="19">
        <v>0.7857142857142857</v>
      </c>
      <c r="E221" s="19">
        <v>0.75</v>
      </c>
      <c r="F221" s="19">
        <v>0.80769230769230771</v>
      </c>
      <c r="G221" s="19">
        <v>0.7142857142857143</v>
      </c>
      <c r="H221" s="19">
        <v>0.88636363636363635</v>
      </c>
      <c r="I221" s="19">
        <v>0.8035714285714286</v>
      </c>
      <c r="J221" s="19">
        <v>0.7142857142857143</v>
      </c>
      <c r="K221" s="19">
        <v>0.75</v>
      </c>
      <c r="L221" s="19">
        <v>0.9</v>
      </c>
    </row>
    <row r="222" spans="1:12" x14ac:dyDescent="0.3">
      <c r="A222" s="92" t="s">
        <v>380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1:12" x14ac:dyDescent="0.3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1:12" x14ac:dyDescent="0.3">
      <c r="A224" s="94" t="s">
        <v>151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1:12" x14ac:dyDescent="0.3">
      <c r="A225" s="17" t="s">
        <v>204</v>
      </c>
      <c r="B225" s="49">
        <v>2009</v>
      </c>
      <c r="C225" s="49">
        <v>2010</v>
      </c>
      <c r="D225" s="49">
        <v>2011</v>
      </c>
      <c r="E225" s="49">
        <v>2012</v>
      </c>
      <c r="F225" s="49">
        <v>2013</v>
      </c>
      <c r="G225" s="49">
        <v>2014</v>
      </c>
      <c r="H225" s="49">
        <v>2015</v>
      </c>
      <c r="I225" s="49">
        <v>2016</v>
      </c>
      <c r="J225" s="49">
        <v>2017</v>
      </c>
      <c r="K225" s="49">
        <v>2018</v>
      </c>
      <c r="L225" s="49">
        <v>2019</v>
      </c>
    </row>
    <row r="226" spans="1:12" x14ac:dyDescent="0.3">
      <c r="A226" s="93" t="s">
        <v>203</v>
      </c>
      <c r="B226" s="19">
        <v>0.89623988576868163</v>
      </c>
      <c r="C226" s="19">
        <v>0.88541666666666663</v>
      </c>
      <c r="D226" s="19">
        <v>0.89298626174981921</v>
      </c>
      <c r="E226" s="19">
        <v>0.85682372055239642</v>
      </c>
      <c r="F226" s="19">
        <v>0.86888078325974272</v>
      </c>
      <c r="G226" s="19">
        <v>0.89136704479907714</v>
      </c>
      <c r="H226" s="19">
        <v>0.88490709139173307</v>
      </c>
      <c r="I226" s="19">
        <v>0.85675132468481641</v>
      </c>
      <c r="J226" s="19">
        <v>0.8836580086580087</v>
      </c>
      <c r="K226" s="19">
        <v>0.87641643059490082</v>
      </c>
      <c r="L226" s="19">
        <v>0.87879858657243815</v>
      </c>
    </row>
    <row r="227" spans="1:12" x14ac:dyDescent="0.3">
      <c r="A227" s="93" t="s">
        <v>202</v>
      </c>
      <c r="B227" s="19">
        <v>0.78010825439783493</v>
      </c>
      <c r="C227" s="19">
        <v>0.77777777777777779</v>
      </c>
      <c r="D227" s="19">
        <v>0.7481946624803768</v>
      </c>
      <c r="E227" s="19">
        <v>0.75690789473684206</v>
      </c>
      <c r="F227" s="19">
        <v>0.75231053604436227</v>
      </c>
      <c r="G227" s="19">
        <v>0.79390018484288349</v>
      </c>
      <c r="H227" s="19">
        <v>0.79632972322503004</v>
      </c>
      <c r="I227" s="19">
        <v>0.80237612286293825</v>
      </c>
      <c r="J227" s="19">
        <v>0.81733566026759741</v>
      </c>
      <c r="K227" s="19">
        <v>0.8094975151849807</v>
      </c>
      <c r="L227" s="19">
        <v>0.8030467899891186</v>
      </c>
    </row>
    <row r="228" spans="1:12" x14ac:dyDescent="0.3">
      <c r="A228" s="93" t="s">
        <v>201</v>
      </c>
      <c r="B228" s="19">
        <v>0.7317351598173516</v>
      </c>
      <c r="C228" s="19">
        <v>0.74619883040935675</v>
      </c>
      <c r="D228" s="19">
        <v>0.69273743016759781</v>
      </c>
      <c r="E228" s="19">
        <v>0.69923664122137408</v>
      </c>
      <c r="F228" s="19">
        <v>0.68976897689768979</v>
      </c>
      <c r="G228" s="19">
        <v>0.74188311688311692</v>
      </c>
      <c r="H228" s="19">
        <v>0.66753585397653192</v>
      </c>
      <c r="I228" s="19">
        <v>0.69105691056910568</v>
      </c>
      <c r="J228" s="19">
        <v>0.65697674418604646</v>
      </c>
      <c r="K228" s="19">
        <v>0.76630434782608692</v>
      </c>
      <c r="L228" s="19">
        <v>0.76014319809069208</v>
      </c>
    </row>
    <row r="229" spans="1:12" x14ac:dyDescent="0.3">
      <c r="A229" s="93" t="s">
        <v>200</v>
      </c>
      <c r="B229" s="19">
        <v>0.72597864768683273</v>
      </c>
      <c r="C229" s="19">
        <v>0.81111111111111112</v>
      </c>
      <c r="D229" s="19">
        <v>0.77836973894512518</v>
      </c>
      <c r="E229" s="19">
        <v>0.84471421345472941</v>
      </c>
      <c r="F229" s="19">
        <v>0.85484764542936287</v>
      </c>
      <c r="G229" s="19">
        <v>0.88506385341476956</v>
      </c>
      <c r="H229" s="19">
        <v>0.88148552703440741</v>
      </c>
      <c r="I229" s="19">
        <v>0.86490604367699342</v>
      </c>
      <c r="J229" s="19">
        <v>0.88535031847133761</v>
      </c>
      <c r="K229" s="19">
        <v>0.87790197764402411</v>
      </c>
      <c r="L229" s="19">
        <v>0.88510875627440044</v>
      </c>
    </row>
    <row r="230" spans="1:12" x14ac:dyDescent="0.3">
      <c r="A230" s="93" t="s">
        <v>199</v>
      </c>
      <c r="B230" s="19">
        <v>0.7303370786516854</v>
      </c>
      <c r="C230" s="19">
        <v>0.75874125874125875</v>
      </c>
      <c r="D230" s="19">
        <v>0.82089552238805974</v>
      </c>
      <c r="E230" s="19">
        <v>0.81569965870307171</v>
      </c>
      <c r="F230" s="19">
        <v>0.8271276595744681</v>
      </c>
      <c r="G230" s="19">
        <v>0.83377308707124009</v>
      </c>
      <c r="H230" s="19">
        <v>0.84419263456090654</v>
      </c>
      <c r="I230" s="19">
        <v>0.8671875</v>
      </c>
      <c r="J230" s="19">
        <v>0.86352941176470588</v>
      </c>
      <c r="K230" s="19">
        <v>0.84855233853006684</v>
      </c>
      <c r="L230" s="19">
        <v>0.85836909871244638</v>
      </c>
    </row>
    <row r="231" spans="1:12" x14ac:dyDescent="0.3">
      <c r="A231" s="93" t="s">
        <v>198</v>
      </c>
      <c r="B231" s="19">
        <v>0.82836710369487487</v>
      </c>
      <c r="C231" s="19">
        <v>0.82419855222337124</v>
      </c>
      <c r="D231" s="19">
        <v>0.76867963152507679</v>
      </c>
      <c r="E231" s="19">
        <v>0.77229299363057324</v>
      </c>
      <c r="F231" s="19">
        <v>0.76888888888888884</v>
      </c>
      <c r="G231" s="19">
        <v>0.75722543352601157</v>
      </c>
      <c r="H231" s="19">
        <v>0.76758793969849248</v>
      </c>
      <c r="I231" s="19">
        <v>0.75483158475980117</v>
      </c>
      <c r="J231" s="19">
        <v>0.76688311688311683</v>
      </c>
      <c r="K231" s="19">
        <v>0.76585059635907093</v>
      </c>
      <c r="L231" s="19">
        <v>0.80744544287548137</v>
      </c>
    </row>
    <row r="232" spans="1:12" x14ac:dyDescent="0.3">
      <c r="A232" s="93" t="s">
        <v>197</v>
      </c>
      <c r="B232" s="19">
        <v>0.7293868921775899</v>
      </c>
      <c r="C232" s="19">
        <v>0.74351978171896316</v>
      </c>
      <c r="D232" s="19">
        <v>0.72870957679109905</v>
      </c>
      <c r="E232" s="19">
        <v>0.74511777733038054</v>
      </c>
      <c r="F232" s="19">
        <v>0.7418899858956276</v>
      </c>
      <c r="G232" s="19">
        <v>0.73649202733485197</v>
      </c>
      <c r="H232" s="19">
        <v>0.7380419729413018</v>
      </c>
      <c r="I232" s="19">
        <v>0.72898110991484777</v>
      </c>
      <c r="J232" s="19">
        <v>0.76427863981512045</v>
      </c>
      <c r="K232" s="19">
        <v>0.80878016817735066</v>
      </c>
      <c r="L232" s="19">
        <v>0.79147208121827406</v>
      </c>
    </row>
    <row r="233" spans="1:12" x14ac:dyDescent="0.3">
      <c r="A233" s="93" t="s">
        <v>196</v>
      </c>
      <c r="B233" s="19">
        <v>0.65022091310751107</v>
      </c>
      <c r="C233" s="19">
        <v>0.73321067157313713</v>
      </c>
      <c r="D233" s="19">
        <v>0.59238095238095234</v>
      </c>
      <c r="E233" s="19">
        <v>0.75375375375375375</v>
      </c>
      <c r="F233" s="19">
        <v>0.69700103412616343</v>
      </c>
      <c r="G233" s="19">
        <v>0.74806201550387597</v>
      </c>
      <c r="H233" s="19">
        <v>0.71413390010626998</v>
      </c>
      <c r="I233" s="19">
        <v>0.78375527426160341</v>
      </c>
      <c r="J233" s="19">
        <v>0.81224899598393574</v>
      </c>
      <c r="K233" s="19">
        <v>0.76102941176470584</v>
      </c>
      <c r="L233" s="19">
        <v>0.75021312872975277</v>
      </c>
    </row>
    <row r="234" spans="1:12" x14ac:dyDescent="0.3">
      <c r="A234" s="93" t="s">
        <v>195</v>
      </c>
      <c r="B234" s="19">
        <v>0.82076749435665919</v>
      </c>
      <c r="C234" s="19">
        <v>0.82158502588610116</v>
      </c>
      <c r="D234" s="19">
        <v>0.80226209048361929</v>
      </c>
      <c r="E234" s="19">
        <v>0.82474226804123707</v>
      </c>
      <c r="F234" s="19">
        <v>0.82280765066762906</v>
      </c>
      <c r="G234" s="19">
        <v>0.82235939643347056</v>
      </c>
      <c r="H234" s="19">
        <v>0.81606905710491373</v>
      </c>
      <c r="I234" s="19">
        <v>0.82908339076498971</v>
      </c>
      <c r="J234" s="19">
        <v>0.85652892561983474</v>
      </c>
      <c r="K234" s="19">
        <v>0.83994919021911718</v>
      </c>
      <c r="L234" s="19">
        <v>0.89152444315880819</v>
      </c>
    </row>
    <row r="235" spans="1:12" x14ac:dyDescent="0.3">
      <c r="A235" s="93" t="s">
        <v>194</v>
      </c>
      <c r="B235" s="19">
        <v>0.83932438284971844</v>
      </c>
      <c r="C235" s="19">
        <v>0.84593079450995556</v>
      </c>
      <c r="D235" s="19">
        <v>0.82857142857142863</v>
      </c>
      <c r="E235" s="19">
        <v>0.80708661417322836</v>
      </c>
      <c r="F235" s="19">
        <v>0.79670468948035489</v>
      </c>
      <c r="G235" s="19">
        <v>0.82105263157894737</v>
      </c>
      <c r="H235" s="19">
        <v>0.84101941747572817</v>
      </c>
      <c r="I235" s="19">
        <v>0.87437475952289345</v>
      </c>
      <c r="J235" s="19">
        <v>0.89200743494423795</v>
      </c>
      <c r="K235" s="19">
        <v>0.89720691620748627</v>
      </c>
      <c r="L235" s="19">
        <v>0.87239918983612597</v>
      </c>
    </row>
    <row r="236" spans="1:12" x14ac:dyDescent="0.3">
      <c r="A236" s="93" t="s">
        <v>193</v>
      </c>
      <c r="B236" s="19">
        <v>0.79981464318813711</v>
      </c>
      <c r="C236" s="19">
        <v>0.78816466552315612</v>
      </c>
      <c r="D236" s="19">
        <v>0.79890023566378632</v>
      </c>
      <c r="E236" s="19">
        <v>0.66247906197654938</v>
      </c>
      <c r="F236" s="19">
        <v>0.6825</v>
      </c>
      <c r="G236" s="19">
        <v>0.82550860719874808</v>
      </c>
      <c r="H236" s="19">
        <v>0.82552504038772212</v>
      </c>
      <c r="I236" s="19">
        <v>0.81427530954115079</v>
      </c>
      <c r="J236" s="19">
        <v>0.83715596330275233</v>
      </c>
      <c r="K236" s="19">
        <v>0.8045580110497238</v>
      </c>
      <c r="L236" s="19">
        <v>0.84932735426008965</v>
      </c>
    </row>
    <row r="237" spans="1:12" x14ac:dyDescent="0.3">
      <c r="A237" s="93" t="s">
        <v>192</v>
      </c>
      <c r="B237" s="19">
        <v>0.55204460966542745</v>
      </c>
      <c r="C237" s="19">
        <v>0.55303030303030298</v>
      </c>
      <c r="D237" s="19">
        <v>0.58013245033112582</v>
      </c>
      <c r="E237" s="19">
        <v>0.50904392764857886</v>
      </c>
      <c r="F237" s="19">
        <v>0.56360259981429894</v>
      </c>
      <c r="G237" s="19">
        <v>0.53617021276595744</v>
      </c>
      <c r="H237" s="19">
        <v>0.59763313609467461</v>
      </c>
      <c r="I237" s="19">
        <v>0.71554252199413493</v>
      </c>
      <c r="J237" s="19">
        <v>0.65522174535050071</v>
      </c>
      <c r="K237" s="19">
        <v>0.53846153846153844</v>
      </c>
      <c r="L237" s="19">
        <v>0.6244897959183674</v>
      </c>
    </row>
    <row r="238" spans="1:12" x14ac:dyDescent="0.3">
      <c r="A238" s="93" t="s">
        <v>304</v>
      </c>
      <c r="B238" s="19">
        <v>0.80510276399716518</v>
      </c>
      <c r="C238" s="19">
        <v>0.80380952380952386</v>
      </c>
      <c r="D238" s="19">
        <v>0.75690115761353516</v>
      </c>
      <c r="E238" s="19">
        <v>0.77109704641350207</v>
      </c>
      <c r="F238" s="19">
        <v>0.79057017543859653</v>
      </c>
      <c r="G238" s="19">
        <v>0.8101983002832861</v>
      </c>
      <c r="H238" s="19">
        <v>0.82363315696649031</v>
      </c>
      <c r="I238" s="19">
        <v>0.87023411371237458</v>
      </c>
      <c r="J238" s="19">
        <v>0.85615010423905491</v>
      </c>
      <c r="K238" s="19">
        <v>0.82873274780426598</v>
      </c>
      <c r="L238" s="19">
        <v>0.83673469387755106</v>
      </c>
    </row>
    <row r="239" spans="1:12" x14ac:dyDescent="0.3">
      <c r="A239" s="93" t="s">
        <v>191</v>
      </c>
      <c r="B239" s="19">
        <v>0.85160508782556021</v>
      </c>
      <c r="C239" s="19">
        <v>0.91946308724832215</v>
      </c>
      <c r="D239" s="19">
        <v>0.81583287520615722</v>
      </c>
      <c r="E239" s="19">
        <v>0.8288912579957356</v>
      </c>
      <c r="F239" s="19">
        <v>0.83742534837425353</v>
      </c>
      <c r="G239" s="19">
        <v>0.85072886297376094</v>
      </c>
      <c r="H239" s="19">
        <v>0.83566238121855785</v>
      </c>
      <c r="I239" s="19">
        <v>0.86422976501305482</v>
      </c>
      <c r="J239" s="19">
        <v>0.88822894168466526</v>
      </c>
      <c r="K239" s="19">
        <v>0.83560950935761258</v>
      </c>
      <c r="L239" s="19">
        <v>0.83720930232558144</v>
      </c>
    </row>
    <row r="240" spans="1:12" x14ac:dyDescent="0.3">
      <c r="A240" s="93" t="s">
        <v>190</v>
      </c>
      <c r="B240" s="19">
        <v>0.81960312687913406</v>
      </c>
      <c r="C240" s="19">
        <v>0.82289293849658318</v>
      </c>
      <c r="D240" s="19">
        <v>0.75687232742822241</v>
      </c>
      <c r="E240" s="19">
        <v>0.79856115107913672</v>
      </c>
      <c r="F240" s="19">
        <v>0.82210242587601079</v>
      </c>
      <c r="G240" s="19">
        <v>0.84678845020624627</v>
      </c>
      <c r="H240" s="19">
        <v>0.81775700934579443</v>
      </c>
      <c r="I240" s="19">
        <v>0.79692917285785048</v>
      </c>
      <c r="J240" s="19">
        <v>0.84782608695652173</v>
      </c>
      <c r="K240" s="19">
        <v>0.82361963190184051</v>
      </c>
      <c r="L240" s="19">
        <v>0.83472367049009388</v>
      </c>
    </row>
    <row r="241" spans="1:12" x14ac:dyDescent="0.3">
      <c r="A241" s="93" t="s">
        <v>189</v>
      </c>
      <c r="B241" s="19">
        <v>0.91738712776176756</v>
      </c>
      <c r="C241" s="19">
        <v>0.91064981949458479</v>
      </c>
      <c r="D241" s="19">
        <v>0.82755966127790603</v>
      </c>
      <c r="E241" s="19">
        <v>0.90519877675840976</v>
      </c>
      <c r="F241" s="19">
        <v>0.86107290233837686</v>
      </c>
      <c r="G241" s="19">
        <v>0.85092250922509227</v>
      </c>
      <c r="H241" s="19">
        <v>0.8776520509193777</v>
      </c>
      <c r="I241" s="19">
        <v>0.87089201877934275</v>
      </c>
      <c r="J241" s="19">
        <v>0.8504273504273504</v>
      </c>
      <c r="K241" s="19">
        <v>0.84198113207547165</v>
      </c>
      <c r="L241" s="19">
        <v>0.86866554054054057</v>
      </c>
    </row>
    <row r="242" spans="1:12" x14ac:dyDescent="0.3">
      <c r="A242" s="93" t="s">
        <v>188</v>
      </c>
      <c r="B242" s="19">
        <v>0.73924180327868849</v>
      </c>
      <c r="C242" s="19">
        <v>0.80850070060719292</v>
      </c>
      <c r="D242" s="19">
        <v>0.73821464393179537</v>
      </c>
      <c r="E242" s="19">
        <v>0.78322784810126578</v>
      </c>
      <c r="F242" s="19">
        <v>0.82404997397188962</v>
      </c>
      <c r="G242" s="19">
        <v>0.79700748129675814</v>
      </c>
      <c r="H242" s="19">
        <v>0.80925737538148523</v>
      </c>
      <c r="I242" s="19">
        <v>0.81213872832369938</v>
      </c>
      <c r="J242" s="19">
        <v>0.80906148867313921</v>
      </c>
      <c r="K242" s="19">
        <v>0.8304307974335472</v>
      </c>
      <c r="L242" s="19">
        <v>0.82827367467149982</v>
      </c>
    </row>
    <row r="243" spans="1:12" x14ac:dyDescent="0.3">
      <c r="A243" s="93" t="s">
        <v>187</v>
      </c>
      <c r="B243" s="19">
        <v>0.76663822525597269</v>
      </c>
      <c r="C243" s="19">
        <v>0.82755515533543444</v>
      </c>
      <c r="D243" s="19">
        <v>0.76762896355892096</v>
      </c>
      <c r="E243" s="19">
        <v>0.7711624139327663</v>
      </c>
      <c r="F243" s="19">
        <v>0.77665180381029586</v>
      </c>
      <c r="G243" s="19">
        <v>0.8086816720257235</v>
      </c>
      <c r="H243" s="19">
        <v>0.78823529411764703</v>
      </c>
      <c r="I243" s="19">
        <v>0.79990118577075098</v>
      </c>
      <c r="J243" s="19">
        <v>0.85121951219512193</v>
      </c>
      <c r="K243" s="19">
        <v>0.8277328796256912</v>
      </c>
      <c r="L243" s="19">
        <v>0.82083696599825628</v>
      </c>
    </row>
    <row r="244" spans="1:12" x14ac:dyDescent="0.3">
      <c r="A244" s="93" t="s">
        <v>186</v>
      </c>
      <c r="B244" s="19">
        <v>0.41937765205091937</v>
      </c>
      <c r="C244" s="19">
        <v>0.67889317889317891</v>
      </c>
      <c r="D244" s="19">
        <v>0.66044508255563528</v>
      </c>
      <c r="E244" s="19">
        <v>0.66563706563706559</v>
      </c>
      <c r="F244" s="19">
        <v>0.70720299345182414</v>
      </c>
      <c r="G244" s="19">
        <v>0.64389534883720934</v>
      </c>
      <c r="H244" s="19">
        <v>0.60833333333333328</v>
      </c>
      <c r="I244" s="19">
        <v>0.63546255506607929</v>
      </c>
      <c r="J244" s="19">
        <v>0.5908203125</v>
      </c>
      <c r="K244" s="19">
        <v>0.55118110236220474</v>
      </c>
      <c r="L244" s="19">
        <v>0.57714958775029446</v>
      </c>
    </row>
    <row r="245" spans="1:12" x14ac:dyDescent="0.3">
      <c r="A245" s="93" t="s">
        <v>185</v>
      </c>
      <c r="B245" s="19">
        <v>0.78021148036253773</v>
      </c>
      <c r="C245" s="19">
        <v>0.79697624190064797</v>
      </c>
      <c r="D245" s="19">
        <v>0.71599657827202734</v>
      </c>
      <c r="E245" s="19">
        <v>0.8023152270703473</v>
      </c>
      <c r="F245" s="19">
        <v>0.77276390008058016</v>
      </c>
      <c r="G245" s="19">
        <v>0.79794268919911826</v>
      </c>
      <c r="H245" s="19">
        <v>0.76016540317022741</v>
      </c>
      <c r="I245" s="19">
        <v>0.77749029754204402</v>
      </c>
      <c r="J245" s="19">
        <v>0.7932251235003529</v>
      </c>
      <c r="K245" s="19">
        <v>0.8023793787177792</v>
      </c>
      <c r="L245" s="19">
        <v>0.8010680907877169</v>
      </c>
    </row>
    <row r="246" spans="1:12" x14ac:dyDescent="0.3">
      <c r="A246" s="93" t="s">
        <v>184</v>
      </c>
      <c r="B246" s="19">
        <v>0.75495915985997664</v>
      </c>
      <c r="C246" s="19">
        <v>0.761576354679803</v>
      </c>
      <c r="D246" s="19">
        <v>0.68329177057356605</v>
      </c>
      <c r="E246" s="19">
        <v>0.6035805626598465</v>
      </c>
      <c r="F246" s="19">
        <v>0.6278195488721805</v>
      </c>
      <c r="G246" s="19">
        <v>0.6265709156193896</v>
      </c>
      <c r="H246" s="19">
        <v>0.60875512995896031</v>
      </c>
      <c r="I246" s="19">
        <v>0.61169415292353824</v>
      </c>
      <c r="J246" s="19">
        <v>0.5342723004694836</v>
      </c>
      <c r="K246" s="19">
        <v>0.58201058201058198</v>
      </c>
      <c r="L246" s="19">
        <v>0.58001850138760402</v>
      </c>
    </row>
    <row r="247" spans="1:12" x14ac:dyDescent="0.3">
      <c r="A247" s="93" t="s">
        <v>183</v>
      </c>
      <c r="B247" s="19">
        <v>0.67990074441687343</v>
      </c>
      <c r="C247" s="19">
        <v>0.76979472140762462</v>
      </c>
      <c r="D247" s="19">
        <v>0.67192429022082023</v>
      </c>
      <c r="E247" s="19">
        <v>0.74014598540145982</v>
      </c>
      <c r="F247" s="19">
        <v>0.80804020100502516</v>
      </c>
      <c r="G247" s="19">
        <v>0.70819304152637486</v>
      </c>
      <c r="H247" s="19">
        <v>0.7467980295566502</v>
      </c>
      <c r="I247" s="19">
        <v>0.77597109304426382</v>
      </c>
      <c r="J247" s="19">
        <v>0.77486910994764402</v>
      </c>
      <c r="K247" s="19">
        <v>0.79182509505703425</v>
      </c>
      <c r="L247" s="19">
        <v>0.72398190045248867</v>
      </c>
    </row>
    <row r="248" spans="1:12" x14ac:dyDescent="0.3">
      <c r="A248" s="93" t="s">
        <v>277</v>
      </c>
      <c r="B248" s="19" t="s">
        <v>71</v>
      </c>
      <c r="C248" s="19" t="s">
        <v>71</v>
      </c>
      <c r="D248" s="19" t="s">
        <v>71</v>
      </c>
      <c r="E248" s="19" t="s">
        <v>71</v>
      </c>
      <c r="F248" s="19" t="s">
        <v>71</v>
      </c>
      <c r="G248" s="19" t="s">
        <v>71</v>
      </c>
      <c r="H248" s="19" t="s">
        <v>71</v>
      </c>
      <c r="I248" s="19" t="s">
        <v>71</v>
      </c>
      <c r="J248" s="19">
        <v>0.86021505376344087</v>
      </c>
      <c r="K248" s="19">
        <v>0.78151260504201681</v>
      </c>
      <c r="L248" s="19">
        <v>0.78861788617886175</v>
      </c>
    </row>
    <row r="249" spans="1:12" x14ac:dyDescent="0.3">
      <c r="A249" s="93" t="s">
        <v>182</v>
      </c>
      <c r="B249" s="19">
        <v>0.85847299813780265</v>
      </c>
      <c r="C249" s="19">
        <v>0.85109135004042036</v>
      </c>
      <c r="D249" s="19">
        <v>0.81655480984340045</v>
      </c>
      <c r="E249" s="19">
        <v>0.81539597563226873</v>
      </c>
      <c r="F249" s="19">
        <v>0.80799289520426287</v>
      </c>
      <c r="G249" s="19">
        <v>0.82147063772505469</v>
      </c>
      <c r="H249" s="19">
        <v>0.81752988047808761</v>
      </c>
      <c r="I249" s="19">
        <v>0.83200908059023837</v>
      </c>
      <c r="J249" s="19">
        <v>0.85252943048043273</v>
      </c>
      <c r="K249" s="19">
        <v>0.85206368835987012</v>
      </c>
      <c r="L249" s="19">
        <v>0.85727539817535181</v>
      </c>
    </row>
    <row r="250" spans="1:12" x14ac:dyDescent="0.3">
      <c r="A250" s="93" t="s">
        <v>181</v>
      </c>
      <c r="B250" s="19">
        <v>0.79661404712880346</v>
      </c>
      <c r="C250" s="19">
        <v>0.82523877260719369</v>
      </c>
      <c r="D250" s="19">
        <v>0.77704783412030387</v>
      </c>
      <c r="E250" s="19">
        <v>0.79459348761007575</v>
      </c>
      <c r="F250" s="19">
        <v>0.80601357904946658</v>
      </c>
      <c r="G250" s="19">
        <v>0.79031604538087519</v>
      </c>
      <c r="H250" s="19">
        <v>0.78769958604376111</v>
      </c>
      <c r="I250" s="19">
        <v>0.80053856510867472</v>
      </c>
      <c r="J250" s="19">
        <v>0.80862103372580318</v>
      </c>
      <c r="K250" s="19">
        <v>0.78901842798044375</v>
      </c>
      <c r="L250" s="19">
        <v>0.84694078300216402</v>
      </c>
    </row>
    <row r="251" spans="1:12" x14ac:dyDescent="0.3">
      <c r="A251" s="93" t="s">
        <v>180</v>
      </c>
      <c r="B251" s="19">
        <v>0.84658143413007225</v>
      </c>
      <c r="C251" s="19">
        <v>0.8437815975733064</v>
      </c>
      <c r="D251" s="19">
        <v>0.82060864922584087</v>
      </c>
      <c r="E251" s="19">
        <v>0.84396467124631991</v>
      </c>
      <c r="F251" s="19">
        <v>0.83732789393166751</v>
      </c>
      <c r="G251" s="19">
        <v>0.84008307372793356</v>
      </c>
      <c r="H251" s="19">
        <v>0.83747609942638623</v>
      </c>
      <c r="I251" s="19">
        <v>0.82709616295594501</v>
      </c>
      <c r="J251" s="19">
        <v>0.83946488294314381</v>
      </c>
      <c r="K251" s="19">
        <v>0.85315645013723695</v>
      </c>
      <c r="L251" s="19">
        <v>0.84194831013916505</v>
      </c>
    </row>
    <row r="252" spans="1:12" x14ac:dyDescent="0.3">
      <c r="A252" s="93" t="s">
        <v>179</v>
      </c>
      <c r="B252" s="19">
        <v>0.82912621359223304</v>
      </c>
      <c r="C252" s="19">
        <v>0.83105022831050224</v>
      </c>
      <c r="D252" s="19">
        <v>0.78412911903160731</v>
      </c>
      <c r="E252" s="19">
        <v>0.8282763072950291</v>
      </c>
      <c r="F252" s="19">
        <v>0.78045763760049469</v>
      </c>
      <c r="G252" s="19">
        <v>0.79430789133247093</v>
      </c>
      <c r="H252" s="19">
        <v>0.76452410383189118</v>
      </c>
      <c r="I252" s="19">
        <v>0.80895522388059704</v>
      </c>
      <c r="J252" s="19">
        <v>0.83060417843026535</v>
      </c>
      <c r="K252" s="19">
        <v>0.77828311540648099</v>
      </c>
      <c r="L252" s="19">
        <v>0.7515320334261838</v>
      </c>
    </row>
    <row r="253" spans="1:12" x14ac:dyDescent="0.3">
      <c r="A253" s="93" t="s">
        <v>178</v>
      </c>
      <c r="B253" s="19">
        <v>0.76873977086743039</v>
      </c>
      <c r="C253" s="19">
        <v>0.78973312935577089</v>
      </c>
      <c r="D253" s="19">
        <v>0.72618872368614751</v>
      </c>
      <c r="E253" s="19">
        <v>0.72848466893793518</v>
      </c>
      <c r="F253" s="19">
        <v>0.57221807318894702</v>
      </c>
      <c r="G253" s="19">
        <v>0.61095100864553309</v>
      </c>
      <c r="H253" s="19">
        <v>0.69662618083670713</v>
      </c>
      <c r="I253" s="19">
        <v>0.69978858350951378</v>
      </c>
      <c r="J253" s="19">
        <v>0.71104577908441835</v>
      </c>
      <c r="K253" s="19">
        <v>0.74092368486045934</v>
      </c>
      <c r="L253" s="19">
        <v>0.70456827309236947</v>
      </c>
    </row>
    <row r="254" spans="1:12" x14ac:dyDescent="0.3">
      <c r="A254" s="93" t="s">
        <v>177</v>
      </c>
      <c r="B254" s="19">
        <v>0.89891696750902528</v>
      </c>
      <c r="C254" s="19">
        <v>0.8800448430493274</v>
      </c>
      <c r="D254" s="19">
        <v>0.87704130643611911</v>
      </c>
      <c r="E254" s="19">
        <v>0.88922764227642281</v>
      </c>
      <c r="F254" s="19">
        <v>0.90598938589840794</v>
      </c>
      <c r="G254" s="19">
        <v>0.8886554621848739</v>
      </c>
      <c r="H254" s="19">
        <v>0.87581699346405228</v>
      </c>
      <c r="I254" s="19">
        <v>0.88650793650793647</v>
      </c>
      <c r="J254" s="19">
        <v>0.90047770700636942</v>
      </c>
      <c r="K254" s="19">
        <v>0.89756097560975612</v>
      </c>
      <c r="L254" s="19">
        <v>0.8992918961447679</v>
      </c>
    </row>
    <row r="255" spans="1:12" x14ac:dyDescent="0.3">
      <c r="A255" s="93" t="s">
        <v>176</v>
      </c>
      <c r="B255" s="19">
        <v>0.80511571254567604</v>
      </c>
      <c r="C255" s="19">
        <v>0.81137724550898205</v>
      </c>
      <c r="D255" s="19">
        <v>0.77974683544303802</v>
      </c>
      <c r="E255" s="19">
        <v>0.85825545171339568</v>
      </c>
      <c r="F255" s="19">
        <v>0.78331090174966356</v>
      </c>
      <c r="G255" s="19">
        <v>0.80564971751412429</v>
      </c>
      <c r="H255" s="19">
        <v>0.83471074380165289</v>
      </c>
      <c r="I255" s="19">
        <v>0.81782566111655242</v>
      </c>
      <c r="J255" s="19">
        <v>0.80605564648117844</v>
      </c>
      <c r="K255" s="19">
        <v>0.81818181818181823</v>
      </c>
      <c r="L255" s="19">
        <v>0.84123563218390807</v>
      </c>
    </row>
    <row r="256" spans="1:12" x14ac:dyDescent="0.3">
      <c r="A256" s="93" t="s">
        <v>175</v>
      </c>
      <c r="B256" s="19">
        <v>0.81118881118881114</v>
      </c>
      <c r="C256" s="19">
        <v>0.77203647416413379</v>
      </c>
      <c r="D256" s="19">
        <v>0.80842105263157893</v>
      </c>
      <c r="E256" s="19">
        <v>0.80090497737556565</v>
      </c>
      <c r="F256" s="19">
        <v>0.80991735537190079</v>
      </c>
      <c r="G256" s="19">
        <v>0.83542039355992848</v>
      </c>
      <c r="H256" s="19">
        <v>0.80059970014992499</v>
      </c>
      <c r="I256" s="19">
        <v>0.77181208053691275</v>
      </c>
      <c r="J256" s="19">
        <v>0.82597054886211507</v>
      </c>
      <c r="K256" s="19">
        <v>0.83450210378681622</v>
      </c>
      <c r="L256" s="19">
        <v>0.7890743550834598</v>
      </c>
    </row>
    <row r="257" spans="1:12" x14ac:dyDescent="0.3">
      <c r="A257" s="93" t="s">
        <v>276</v>
      </c>
      <c r="B257" s="19" t="s">
        <v>71</v>
      </c>
      <c r="C257" s="19" t="s">
        <v>71</v>
      </c>
      <c r="D257" s="19" t="s">
        <v>71</v>
      </c>
      <c r="E257" s="19" t="s">
        <v>71</v>
      </c>
      <c r="F257" s="19" t="s">
        <v>71</v>
      </c>
      <c r="G257" s="19" t="s">
        <v>71</v>
      </c>
      <c r="H257" s="19" t="s">
        <v>71</v>
      </c>
      <c r="I257" s="19" t="s">
        <v>71</v>
      </c>
      <c r="J257" s="19">
        <v>0.91264367816091951</v>
      </c>
      <c r="K257" s="19">
        <v>0.86393088552915764</v>
      </c>
      <c r="L257" s="19">
        <v>0.89400921658986177</v>
      </c>
    </row>
    <row r="258" spans="1:12" x14ac:dyDescent="0.3">
      <c r="A258" s="93" t="s">
        <v>174</v>
      </c>
      <c r="B258" s="19">
        <v>0.83089887640449434</v>
      </c>
      <c r="C258" s="19">
        <v>0.81411637931034486</v>
      </c>
      <c r="D258" s="19">
        <v>0.75848416289592757</v>
      </c>
      <c r="E258" s="19">
        <v>0.80068027210884352</v>
      </c>
      <c r="F258" s="19">
        <v>0.74563242487770787</v>
      </c>
      <c r="G258" s="19">
        <v>0.78206026629292225</v>
      </c>
      <c r="H258" s="19">
        <v>0.76256499133448874</v>
      </c>
      <c r="I258" s="19">
        <v>0.78789561354802884</v>
      </c>
      <c r="J258" s="19">
        <v>0.82081280788177335</v>
      </c>
      <c r="K258" s="19">
        <v>0.75108628181253878</v>
      </c>
      <c r="L258" s="19">
        <v>0.80616078136739289</v>
      </c>
    </row>
    <row r="259" spans="1:12" x14ac:dyDescent="0.3">
      <c r="A259" s="93" t="s">
        <v>173</v>
      </c>
      <c r="B259" s="19">
        <v>0.83219645293315148</v>
      </c>
      <c r="C259" s="19">
        <v>0.80758733624454149</v>
      </c>
      <c r="D259" s="19">
        <v>0.76104417670682734</v>
      </c>
      <c r="E259" s="19">
        <v>0.82642304989458892</v>
      </c>
      <c r="F259" s="19">
        <v>0.79289940828402372</v>
      </c>
      <c r="G259" s="19">
        <v>0.80182790905037893</v>
      </c>
      <c r="H259" s="19">
        <v>0.75718782791185735</v>
      </c>
      <c r="I259" s="19">
        <v>0.79255974377925598</v>
      </c>
      <c r="J259" s="19">
        <v>0.77723616865708023</v>
      </c>
      <c r="K259" s="19">
        <v>0.76570650941256524</v>
      </c>
      <c r="L259" s="19">
        <v>0.7489548494983278</v>
      </c>
    </row>
    <row r="260" spans="1:12" x14ac:dyDescent="0.3">
      <c r="A260" s="93" t="s">
        <v>172</v>
      </c>
      <c r="B260" s="19">
        <v>0.90797987059669305</v>
      </c>
      <c r="C260" s="19">
        <v>0.88602654176424667</v>
      </c>
      <c r="D260" s="19">
        <v>0.83706563706563708</v>
      </c>
      <c r="E260" s="19">
        <v>0.86922209695603159</v>
      </c>
      <c r="F260" s="19">
        <v>0.86737035337310697</v>
      </c>
      <c r="G260" s="19">
        <v>0.86436781609195401</v>
      </c>
      <c r="H260" s="19">
        <v>0.85637149028077753</v>
      </c>
      <c r="I260" s="19">
        <v>0.85039787798408484</v>
      </c>
      <c r="J260" s="19">
        <v>0.84775808133472363</v>
      </c>
      <c r="K260" s="19">
        <v>0.84263038548752833</v>
      </c>
      <c r="L260" s="19">
        <v>0.85783365570599612</v>
      </c>
    </row>
    <row r="261" spans="1:12" x14ac:dyDescent="0.3">
      <c r="A261" s="93" t="s">
        <v>171</v>
      </c>
      <c r="B261" s="19">
        <v>0.85190217391304346</v>
      </c>
      <c r="C261" s="19">
        <v>0.79464931308749098</v>
      </c>
      <c r="D261" s="19">
        <v>0.75866261398176293</v>
      </c>
      <c r="E261" s="19">
        <v>0.80586080586080588</v>
      </c>
      <c r="F261" s="19">
        <v>0.80548469387755106</v>
      </c>
      <c r="G261" s="19">
        <v>0.8013392857142857</v>
      </c>
      <c r="H261" s="19">
        <v>0.79382093316519542</v>
      </c>
      <c r="I261" s="19">
        <v>0.83489784649364995</v>
      </c>
      <c r="J261" s="19">
        <v>0.83154324477105712</v>
      </c>
      <c r="K261" s="19">
        <v>0.82549317147192713</v>
      </c>
      <c r="L261" s="19">
        <v>0.84439939178915357</v>
      </c>
    </row>
    <row r="262" spans="1:12" x14ac:dyDescent="0.3">
      <c r="A262" s="93" t="s">
        <v>170</v>
      </c>
      <c r="B262" s="19">
        <v>0.77151639344262291</v>
      </c>
      <c r="C262" s="19">
        <v>0.8</v>
      </c>
      <c r="D262" s="19">
        <v>0.78507164278573804</v>
      </c>
      <c r="E262" s="19">
        <v>0.81516443361753954</v>
      </c>
      <c r="F262" s="19">
        <v>0.77999335327351282</v>
      </c>
      <c r="G262" s="19">
        <v>0.80624780624780623</v>
      </c>
      <c r="H262" s="19">
        <v>0.8253189401373896</v>
      </c>
      <c r="I262" s="19">
        <v>0.82230569199653281</v>
      </c>
      <c r="J262" s="19">
        <v>0.82138694638694643</v>
      </c>
      <c r="K262" s="19">
        <v>0.80751708428246016</v>
      </c>
      <c r="L262" s="19">
        <v>0.81174089068825916</v>
      </c>
    </row>
    <row r="263" spans="1:12" x14ac:dyDescent="0.3">
      <c r="A263" s="93" t="s">
        <v>169</v>
      </c>
      <c r="B263" s="19">
        <v>0.71520342612419696</v>
      </c>
      <c r="C263" s="19">
        <v>0.7435043304463691</v>
      </c>
      <c r="D263" s="19">
        <v>0.70570264765784119</v>
      </c>
      <c r="E263" s="19">
        <v>0.75013376136971643</v>
      </c>
      <c r="F263" s="19">
        <v>0.74767932489451472</v>
      </c>
      <c r="G263" s="19">
        <v>0.79038854805725967</v>
      </c>
      <c r="H263" s="19">
        <v>0.77110993096123204</v>
      </c>
      <c r="I263" s="19">
        <v>0.71053886504530284</v>
      </c>
      <c r="J263" s="19">
        <v>0.7029333333333333</v>
      </c>
      <c r="K263" s="19">
        <v>0.69562748438387279</v>
      </c>
      <c r="L263" s="19">
        <v>0.66842723004694837</v>
      </c>
    </row>
    <row r="264" spans="1:12" x14ac:dyDescent="0.3">
      <c r="A264" s="93" t="s">
        <v>168</v>
      </c>
      <c r="B264" s="19">
        <v>0.84552141929900471</v>
      </c>
      <c r="C264" s="19">
        <v>0.8798955613577023</v>
      </c>
      <c r="D264" s="19">
        <v>0.83115124153498876</v>
      </c>
      <c r="E264" s="19">
        <v>0.88134015821312239</v>
      </c>
      <c r="F264" s="19">
        <v>0.86715391229578676</v>
      </c>
      <c r="G264" s="19">
        <v>0.84426229508196726</v>
      </c>
      <c r="H264" s="19">
        <v>0.82418952618453867</v>
      </c>
      <c r="I264" s="19">
        <v>0.85859012241452093</v>
      </c>
      <c r="J264" s="19">
        <v>0.84396871140386986</v>
      </c>
      <c r="K264" s="19">
        <v>0.79019292604501612</v>
      </c>
      <c r="L264" s="19">
        <v>0.78961965134706813</v>
      </c>
    </row>
    <row r="265" spans="1:12" x14ac:dyDescent="0.3">
      <c r="A265" s="93" t="s">
        <v>167</v>
      </c>
      <c r="B265" s="19">
        <v>0.84736153510684697</v>
      </c>
      <c r="C265" s="19">
        <v>0.88441998306519898</v>
      </c>
      <c r="D265" s="19">
        <v>0.84761045987376016</v>
      </c>
      <c r="E265" s="19">
        <v>0.85426008968609868</v>
      </c>
      <c r="F265" s="19">
        <v>0.85641025641025637</v>
      </c>
      <c r="G265" s="19">
        <v>0.79587792310741179</v>
      </c>
      <c r="H265" s="19">
        <v>0.7670772676371781</v>
      </c>
      <c r="I265" s="19">
        <v>0.7562477363274176</v>
      </c>
      <c r="J265" s="19">
        <v>0.82455516014234875</v>
      </c>
      <c r="K265" s="19">
        <v>0.83865119651921682</v>
      </c>
      <c r="L265" s="19">
        <v>0.84955752212389379</v>
      </c>
    </row>
    <row r="266" spans="1:12" x14ac:dyDescent="0.3">
      <c r="A266" s="93" t="s">
        <v>166</v>
      </c>
      <c r="B266" s="19">
        <v>0.81709344861988698</v>
      </c>
      <c r="C266" s="19">
        <v>0.83470483005366725</v>
      </c>
      <c r="D266" s="19">
        <v>0.81859070464767614</v>
      </c>
      <c r="E266" s="19">
        <v>0.84095274683058008</v>
      </c>
      <c r="F266" s="19">
        <v>0.83040330920372285</v>
      </c>
      <c r="G266" s="19">
        <v>0.829657278588395</v>
      </c>
      <c r="H266" s="19">
        <v>0.83755488010807155</v>
      </c>
      <c r="I266" s="19">
        <v>0.82510795805058601</v>
      </c>
      <c r="J266" s="19">
        <v>0.85919899874843553</v>
      </c>
      <c r="K266" s="19">
        <v>0.82742175856929956</v>
      </c>
      <c r="L266" s="19">
        <v>0.82383569568990456</v>
      </c>
    </row>
    <row r="267" spans="1:12" x14ac:dyDescent="0.3">
      <c r="A267" s="93" t="s">
        <v>165</v>
      </c>
      <c r="B267" s="19">
        <v>0.77288528389339517</v>
      </c>
      <c r="C267" s="19">
        <v>0.79794871794871791</v>
      </c>
      <c r="D267" s="19">
        <v>0.79572446555819476</v>
      </c>
      <c r="E267" s="19">
        <v>0.80802792321116923</v>
      </c>
      <c r="F267" s="19">
        <v>0.81706244503078274</v>
      </c>
      <c r="G267" s="19">
        <v>0.84602368866328259</v>
      </c>
      <c r="H267" s="19">
        <v>0.8265449438202247</v>
      </c>
      <c r="I267" s="19">
        <v>0.82174167153711275</v>
      </c>
      <c r="J267" s="19">
        <v>0.84794275491949911</v>
      </c>
      <c r="K267" s="19">
        <v>0.81375203031943688</v>
      </c>
      <c r="L267" s="19">
        <v>0.82097748489840749</v>
      </c>
    </row>
    <row r="268" spans="1:12" x14ac:dyDescent="0.3">
      <c r="A268" s="93" t="s">
        <v>164</v>
      </c>
      <c r="B268" s="19" t="s">
        <v>71</v>
      </c>
      <c r="C268" s="19" t="s">
        <v>71</v>
      </c>
      <c r="D268" s="19" t="s">
        <v>71</v>
      </c>
      <c r="E268" s="19" t="s">
        <v>71</v>
      </c>
      <c r="F268" s="19">
        <v>0.68534482758620685</v>
      </c>
      <c r="G268" s="19">
        <v>0.62204724409448819</v>
      </c>
      <c r="H268" s="19">
        <v>0.72093023255813948</v>
      </c>
      <c r="I268" s="19">
        <v>0.74647887323943662</v>
      </c>
      <c r="J268" s="19">
        <v>0.78306878306878303</v>
      </c>
      <c r="K268" s="19">
        <v>0.65384615384615385</v>
      </c>
      <c r="L268" s="19">
        <v>0.60869565217391308</v>
      </c>
    </row>
    <row r="269" spans="1:12" x14ac:dyDescent="0.3">
      <c r="A269" s="93" t="s">
        <v>163</v>
      </c>
      <c r="B269" s="19">
        <v>0.56097560975609762</v>
      </c>
      <c r="C269" s="19">
        <v>0.53521126760563376</v>
      </c>
      <c r="D269" s="19">
        <v>0.51506849315068493</v>
      </c>
      <c r="E269" s="19">
        <v>0.74444444444444446</v>
      </c>
      <c r="F269" s="19">
        <v>0.63543441226575814</v>
      </c>
      <c r="G269" s="19">
        <v>0.60766045548654246</v>
      </c>
      <c r="H269" s="19">
        <v>0.67138193688792169</v>
      </c>
      <c r="I269" s="19">
        <v>0.60565723793677206</v>
      </c>
      <c r="J269" s="19">
        <v>0.56318681318681318</v>
      </c>
      <c r="K269" s="19">
        <v>0.54016620498614953</v>
      </c>
      <c r="L269" s="19">
        <v>0.58419958419958418</v>
      </c>
    </row>
    <row r="270" spans="1:12" x14ac:dyDescent="0.3">
      <c r="A270" s="93" t="s">
        <v>162</v>
      </c>
      <c r="B270" s="19">
        <v>0.85166561910747962</v>
      </c>
      <c r="C270" s="19">
        <v>0.85353185595567871</v>
      </c>
      <c r="D270" s="19">
        <v>0.84222661396574439</v>
      </c>
      <c r="E270" s="19">
        <v>0.83181299885974913</v>
      </c>
      <c r="F270" s="19">
        <v>0.79679705959569436</v>
      </c>
      <c r="G270" s="19">
        <v>0.76205861989383794</v>
      </c>
      <c r="H270" s="19">
        <v>0.76258649486995944</v>
      </c>
      <c r="I270" s="19">
        <v>0.78500635324015244</v>
      </c>
      <c r="J270" s="19">
        <v>0.80078673784771004</v>
      </c>
      <c r="K270" s="19">
        <v>0.81936746005868932</v>
      </c>
      <c r="L270" s="19">
        <v>0.83662914511712805</v>
      </c>
    </row>
    <row r="271" spans="1:12" x14ac:dyDescent="0.3">
      <c r="A271" s="93" t="s">
        <v>161</v>
      </c>
      <c r="B271" s="19">
        <v>0.86629001883239176</v>
      </c>
      <c r="C271" s="19">
        <v>0.7884427032321254</v>
      </c>
      <c r="D271" s="19">
        <v>0.83911368015414256</v>
      </c>
      <c r="E271" s="19">
        <v>0.82190378710337764</v>
      </c>
      <c r="F271" s="19">
        <v>0.80499075785582253</v>
      </c>
      <c r="G271" s="19">
        <v>0.83524904214559392</v>
      </c>
      <c r="H271" s="19">
        <v>0.78898305084745768</v>
      </c>
      <c r="I271" s="19">
        <v>0.8230337078651685</v>
      </c>
      <c r="J271" s="19">
        <v>0.848294434470377</v>
      </c>
      <c r="K271" s="19">
        <v>0.83456790123456792</v>
      </c>
      <c r="L271" s="19">
        <v>0.77564717162032604</v>
      </c>
    </row>
    <row r="272" spans="1:12" x14ac:dyDescent="0.3">
      <c r="A272" s="93" t="s">
        <v>160</v>
      </c>
      <c r="B272" s="19">
        <v>0.41484716157205243</v>
      </c>
      <c r="C272" s="19">
        <v>0.49846153846153846</v>
      </c>
      <c r="D272" s="19">
        <v>0.51264367816091949</v>
      </c>
      <c r="E272" s="19">
        <v>0.47230320699708456</v>
      </c>
      <c r="F272" s="19">
        <v>0.61452513966480449</v>
      </c>
      <c r="G272" s="19">
        <v>0.62941176470588234</v>
      </c>
      <c r="H272" s="19">
        <v>0.67479674796747968</v>
      </c>
      <c r="I272" s="19">
        <v>0.6560509554140127</v>
      </c>
      <c r="J272" s="19">
        <v>0.54887218045112784</v>
      </c>
      <c r="K272" s="19">
        <v>0.63846153846153841</v>
      </c>
      <c r="L272" s="19">
        <v>0.58399999999999996</v>
      </c>
    </row>
    <row r="273" spans="1:12" x14ac:dyDescent="0.3">
      <c r="A273" s="93" t="s">
        <v>159</v>
      </c>
      <c r="B273" s="19">
        <v>0.52232667450058756</v>
      </c>
      <c r="C273" s="19">
        <v>0.68727392305162771</v>
      </c>
      <c r="D273" s="19">
        <v>0.71563041862769383</v>
      </c>
      <c r="E273" s="19">
        <v>0.55723204994797082</v>
      </c>
      <c r="F273" s="19">
        <v>0.61969439728353137</v>
      </c>
      <c r="G273" s="19">
        <v>0.63343717549325029</v>
      </c>
      <c r="H273" s="19">
        <v>0.7265795206971678</v>
      </c>
      <c r="I273" s="19">
        <v>0.6342769701606733</v>
      </c>
      <c r="J273" s="19">
        <v>0.62774829416224409</v>
      </c>
      <c r="K273" s="19">
        <v>0.5874799357945425</v>
      </c>
      <c r="L273" s="19">
        <v>0.57154538021259194</v>
      </c>
    </row>
    <row r="274" spans="1:12" x14ac:dyDescent="0.3">
      <c r="A274" s="93" t="s">
        <v>158</v>
      </c>
      <c r="B274" s="19">
        <v>0.85425020048115474</v>
      </c>
      <c r="C274" s="19">
        <v>0.81477466315626457</v>
      </c>
      <c r="D274" s="19">
        <v>0.82305029525554874</v>
      </c>
      <c r="E274" s="19">
        <v>0.82607318232219229</v>
      </c>
      <c r="F274" s="19">
        <v>0.79257073424752644</v>
      </c>
      <c r="G274" s="19">
        <v>0.80025844563411486</v>
      </c>
      <c r="H274" s="19">
        <v>0.80918349115597643</v>
      </c>
      <c r="I274" s="19">
        <v>0.82646420824295008</v>
      </c>
      <c r="J274" s="19">
        <v>0.84397590361445785</v>
      </c>
      <c r="K274" s="19">
        <v>0.82672131147540984</v>
      </c>
      <c r="L274" s="19">
        <v>0.83757696788151104</v>
      </c>
    </row>
    <row r="275" spans="1:12" x14ac:dyDescent="0.3">
      <c r="A275" s="93" t="s">
        <v>157</v>
      </c>
      <c r="B275" s="19">
        <v>0.85112703127730216</v>
      </c>
      <c r="C275" s="19">
        <v>0.81203120312031207</v>
      </c>
      <c r="D275" s="19">
        <v>0.77042628774422739</v>
      </c>
      <c r="E275" s="19">
        <v>0.79368587213891084</v>
      </c>
      <c r="F275" s="19">
        <v>0.73807325330871032</v>
      </c>
      <c r="G275" s="19">
        <v>0.75177797051170858</v>
      </c>
      <c r="H275" s="19">
        <v>0.76228482003129894</v>
      </c>
      <c r="I275" s="19">
        <v>0.75906539220148683</v>
      </c>
      <c r="J275" s="19">
        <v>0.77292202227934881</v>
      </c>
      <c r="K275" s="19">
        <v>0.77102987421383651</v>
      </c>
      <c r="L275" s="19">
        <v>0.77242220866381939</v>
      </c>
    </row>
    <row r="276" spans="1:12" x14ac:dyDescent="0.3">
      <c r="A276" s="93" t="s">
        <v>156</v>
      </c>
      <c r="B276" s="19">
        <v>0.65101449275362322</v>
      </c>
      <c r="C276" s="19">
        <v>0.70129870129870131</v>
      </c>
      <c r="D276" s="19">
        <v>0.60827586206896556</v>
      </c>
      <c r="E276" s="19">
        <v>0.600828729281768</v>
      </c>
      <c r="F276" s="19">
        <v>0.55745967741935487</v>
      </c>
      <c r="G276" s="19">
        <v>0.5547752808988764</v>
      </c>
      <c r="H276" s="19">
        <v>0.5</v>
      </c>
      <c r="I276" s="19">
        <v>0.44570502431118314</v>
      </c>
      <c r="J276" s="19">
        <v>0.57603686635944695</v>
      </c>
      <c r="K276" s="19">
        <v>0.51027397260273977</v>
      </c>
      <c r="L276" s="19">
        <v>0.50830564784053156</v>
      </c>
    </row>
    <row r="277" spans="1:12" x14ac:dyDescent="0.3">
      <c r="A277" s="93" t="s">
        <v>155</v>
      </c>
      <c r="B277" s="19">
        <v>0.87158329035585358</v>
      </c>
      <c r="C277" s="19">
        <v>0.86155063291139244</v>
      </c>
      <c r="D277" s="19">
        <v>0.7008928571428571</v>
      </c>
      <c r="E277" s="19">
        <v>0.81505376344086022</v>
      </c>
      <c r="F277" s="19">
        <v>0.7767819035424669</v>
      </c>
      <c r="G277" s="19">
        <v>0.80009298000929796</v>
      </c>
      <c r="H277" s="19">
        <v>0.82081194587027528</v>
      </c>
      <c r="I277" s="19">
        <v>0.80096660808435849</v>
      </c>
      <c r="J277" s="19">
        <v>0.80416312659303313</v>
      </c>
      <c r="K277" s="19">
        <v>0.80039603960396044</v>
      </c>
      <c r="L277" s="19">
        <v>0.80557620817843867</v>
      </c>
    </row>
    <row r="278" spans="1:12" x14ac:dyDescent="0.3">
      <c r="A278" s="93" t="s">
        <v>154</v>
      </c>
      <c r="B278" s="19">
        <v>0.67184628237259814</v>
      </c>
      <c r="C278" s="19">
        <v>0.71051014136447455</v>
      </c>
      <c r="D278" s="19">
        <v>0.69448077426105148</v>
      </c>
      <c r="E278" s="19">
        <v>0.70984943538268508</v>
      </c>
      <c r="F278" s="19">
        <v>0.68638796470418051</v>
      </c>
      <c r="G278" s="19">
        <v>0.69568811131009778</v>
      </c>
      <c r="H278" s="19">
        <v>0.70047104461069554</v>
      </c>
      <c r="I278" s="19">
        <v>0.70330578512396691</v>
      </c>
      <c r="J278" s="19">
        <v>0.63644948064211515</v>
      </c>
      <c r="K278" s="19">
        <v>0.65791828213540116</v>
      </c>
      <c r="L278" s="19">
        <v>0.66061452513966479</v>
      </c>
    </row>
    <row r="279" spans="1:12" x14ac:dyDescent="0.3">
      <c r="A279" s="93" t="s">
        <v>153</v>
      </c>
      <c r="B279" s="19">
        <v>0.74653822998193864</v>
      </c>
      <c r="C279" s="19">
        <v>0.74078780177890724</v>
      </c>
      <c r="D279" s="19">
        <v>0.75294778214486247</v>
      </c>
      <c r="E279" s="19">
        <v>0.70433145009416198</v>
      </c>
      <c r="F279" s="19">
        <v>0.73431317128321083</v>
      </c>
      <c r="G279" s="19">
        <v>0.79850347407803313</v>
      </c>
      <c r="H279" s="19">
        <v>0.80076997112608272</v>
      </c>
      <c r="I279" s="19">
        <v>0.75252303641948226</v>
      </c>
      <c r="J279" s="19">
        <v>0.80699233716475094</v>
      </c>
      <c r="K279" s="19">
        <v>0.74677920924033758</v>
      </c>
      <c r="L279" s="19">
        <v>0.82362637362637359</v>
      </c>
    </row>
    <row r="280" spans="1:12" x14ac:dyDescent="0.3">
      <c r="A280" s="92" t="s">
        <v>380</v>
      </c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3" spans="1:12" x14ac:dyDescent="0.3">
      <c r="A283" s="91" t="s">
        <v>152</v>
      </c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1:12" x14ac:dyDescent="0.3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3">
      <c r="A285" s="34" t="s">
        <v>83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</sheetData>
  <sortState ref="A202:N222">
    <sortCondition ref="A202:A222"/>
  </sortState>
  <hyperlinks>
    <hyperlink ref="A285" location="Indice!A1" display="Volver al índice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Comparación Tasas</vt:lpstr>
      <vt:lpstr>Retención 1er año general</vt:lpstr>
      <vt:lpstr>Retención 1er año Carreras </vt:lpstr>
      <vt:lpstr>Retención 1er año Sexo</vt:lpstr>
      <vt:lpstr>Retención 1er año Origen Sec.</vt:lpstr>
      <vt:lpstr>Retención 1er año x 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 Elizalde Ovalle</dc:creator>
  <cp:lastModifiedBy>CLAUDIO PARRA</cp:lastModifiedBy>
  <cp:lastPrinted>2016-09-14T20:02:53Z</cp:lastPrinted>
  <dcterms:created xsi:type="dcterms:W3CDTF">2014-12-02T16:22:35Z</dcterms:created>
  <dcterms:modified xsi:type="dcterms:W3CDTF">2021-03-08T19:15:22Z</dcterms:modified>
</cp:coreProperties>
</file>