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 PARRA\Desktop\Cifras de Educación Superior\"/>
    </mc:Choice>
  </mc:AlternateContent>
  <bookViews>
    <workbookView xWindow="0" yWindow="0" windowWidth="23040" windowHeight="8256" tabRatio="950"/>
  </bookViews>
  <sheets>
    <sheet name="Indice" sheetId="1" r:id="rId1"/>
    <sheet name="Comparación Tasas" sheetId="18" r:id="rId2"/>
    <sheet name="Retención 1er año general" sheetId="3" r:id="rId3"/>
    <sheet name="Retención 1er año Carreras " sheetId="14" r:id="rId4"/>
    <sheet name="Retención 1er año Sexo" sheetId="15" r:id="rId5"/>
    <sheet name="Retención 1er año Origen Sec." sheetId="16" r:id="rId6"/>
    <sheet name="Retención 1er año x IES" sheetId="19" r:id="rId7"/>
  </sheets>
  <definedNames>
    <definedName name="_xlnm._FilterDatabase" localSheetId="1" hidden="1">'Comparación Tasas'!$A$27:$R$32</definedName>
    <definedName name="_xlnm._FilterDatabase" localSheetId="4" hidden="1">'Retención 1er año Sexo'!$A$184:$R$184</definedName>
    <definedName name="_xlnm._FilterDatabase" localSheetId="6" hidden="1">'Retención 1er año x IES'!$A$223:$AF$278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7" i="14" l="1"/>
  <c r="R7" i="18" l="1"/>
  <c r="Q7" i="18"/>
  <c r="P7" i="18"/>
  <c r="R168" i="14" l="1"/>
  <c r="Q168" i="14"/>
  <c r="P168" i="14"/>
  <c r="R167" i="14"/>
  <c r="Q167" i="14"/>
  <c r="P167" i="14"/>
  <c r="R166" i="14"/>
  <c r="Q166" i="14"/>
  <c r="P166" i="14"/>
  <c r="R165" i="14"/>
  <c r="Q165" i="14"/>
  <c r="P165" i="14"/>
  <c r="R164" i="14"/>
  <c r="Q164" i="14"/>
  <c r="P164" i="14"/>
  <c r="R163" i="14"/>
  <c r="Q163" i="14"/>
  <c r="P163" i="14"/>
  <c r="R162" i="14"/>
  <c r="Q162" i="14"/>
  <c r="P162" i="14"/>
  <c r="R161" i="14"/>
  <c r="Q161" i="14"/>
  <c r="P161" i="14"/>
  <c r="R160" i="14"/>
  <c r="Q160" i="14"/>
  <c r="P160" i="14"/>
  <c r="R159" i="14"/>
  <c r="Q159" i="14"/>
  <c r="P159" i="14"/>
  <c r="R154" i="14"/>
  <c r="Q154" i="14"/>
  <c r="P154" i="14"/>
  <c r="R153" i="14"/>
  <c r="Q153" i="14"/>
  <c r="P153" i="14"/>
  <c r="R152" i="14"/>
  <c r="Q152" i="14"/>
  <c r="P152" i="14"/>
  <c r="R151" i="14"/>
  <c r="Q151" i="14"/>
  <c r="P151" i="14"/>
  <c r="R150" i="14"/>
  <c r="Q150" i="14"/>
  <c r="P150" i="14"/>
  <c r="R149" i="14"/>
  <c r="Q149" i="14"/>
  <c r="P149" i="14"/>
  <c r="R148" i="14"/>
  <c r="Q148" i="14"/>
  <c r="P148" i="14"/>
  <c r="R147" i="14"/>
  <c r="Q147" i="14"/>
  <c r="P147" i="14"/>
  <c r="R146" i="14"/>
  <c r="Q146" i="14"/>
  <c r="P146" i="14"/>
  <c r="R145" i="14"/>
  <c r="Q145" i="14"/>
  <c r="P145" i="14"/>
  <c r="R140" i="14"/>
  <c r="Q140" i="14"/>
  <c r="P140" i="14"/>
  <c r="R139" i="14"/>
  <c r="Q139" i="14"/>
  <c r="P139" i="14"/>
  <c r="R138" i="14"/>
  <c r="Q138" i="14"/>
  <c r="P138" i="14"/>
  <c r="R137" i="14"/>
  <c r="Q137" i="14"/>
  <c r="P137" i="14"/>
  <c r="R136" i="14"/>
  <c r="Q136" i="14"/>
  <c r="P136" i="14"/>
  <c r="R135" i="14"/>
  <c r="Q135" i="14"/>
  <c r="P135" i="14"/>
  <c r="R134" i="14"/>
  <c r="Q134" i="14"/>
  <c r="P134" i="14"/>
  <c r="R133" i="14"/>
  <c r="Q133" i="14"/>
  <c r="P133" i="14"/>
  <c r="R132" i="14"/>
  <c r="Q132" i="14"/>
  <c r="P132" i="14"/>
  <c r="R131" i="14"/>
  <c r="Q131" i="14"/>
  <c r="P131" i="14"/>
  <c r="R126" i="14"/>
  <c r="Q126" i="14"/>
  <c r="P126" i="14"/>
  <c r="R125" i="14"/>
  <c r="Q125" i="14"/>
  <c r="P125" i="14"/>
  <c r="R124" i="14"/>
  <c r="Q124" i="14"/>
  <c r="P124" i="14"/>
  <c r="R123" i="14"/>
  <c r="Q123" i="14"/>
  <c r="P123" i="14"/>
  <c r="R122" i="14"/>
  <c r="Q122" i="14"/>
  <c r="P122" i="14"/>
  <c r="R121" i="14"/>
  <c r="Q121" i="14"/>
  <c r="P121" i="14"/>
  <c r="R120" i="14"/>
  <c r="Q120" i="14"/>
  <c r="P120" i="14"/>
  <c r="R119" i="14"/>
  <c r="Q119" i="14"/>
  <c r="P119" i="14"/>
  <c r="R118" i="14"/>
  <c r="Q118" i="14"/>
  <c r="P118" i="14"/>
  <c r="R117" i="14"/>
  <c r="Q117" i="14"/>
  <c r="R112" i="14"/>
  <c r="Q112" i="14"/>
  <c r="P112" i="14"/>
  <c r="R111" i="14"/>
  <c r="Q111" i="14"/>
  <c r="P111" i="14"/>
  <c r="R110" i="14"/>
  <c r="Q110" i="14"/>
  <c r="R109" i="14"/>
  <c r="Q109" i="14"/>
  <c r="P109" i="14"/>
  <c r="R108" i="14"/>
  <c r="Q108" i="14"/>
  <c r="P108" i="14"/>
  <c r="R107" i="14"/>
  <c r="Q107" i="14"/>
  <c r="P107" i="14"/>
  <c r="R106" i="14"/>
  <c r="Q106" i="14"/>
  <c r="P106" i="14"/>
  <c r="R105" i="14"/>
  <c r="Q105" i="14"/>
  <c r="P105" i="14"/>
  <c r="R104" i="14"/>
  <c r="Q104" i="14"/>
  <c r="P104" i="14"/>
  <c r="R103" i="14"/>
  <c r="Q103" i="14"/>
  <c r="P103" i="14"/>
  <c r="R98" i="14"/>
  <c r="Q98" i="14"/>
  <c r="P98" i="14"/>
  <c r="R97" i="14"/>
  <c r="R96" i="14"/>
  <c r="Q96" i="14"/>
  <c r="P96" i="14"/>
  <c r="R95" i="14"/>
  <c r="Q95" i="14"/>
  <c r="P95" i="14"/>
  <c r="R94" i="14"/>
  <c r="Q94" i="14"/>
  <c r="P94" i="14"/>
  <c r="R93" i="14"/>
  <c r="Q93" i="14"/>
  <c r="P93" i="14"/>
  <c r="R92" i="14"/>
  <c r="Q92" i="14"/>
  <c r="P92" i="14"/>
  <c r="R91" i="14"/>
  <c r="Q91" i="14"/>
  <c r="P91" i="14"/>
  <c r="R90" i="14"/>
  <c r="Q90" i="14"/>
  <c r="P90" i="14"/>
  <c r="R89" i="14"/>
  <c r="Q89" i="14"/>
  <c r="P89" i="14"/>
  <c r="R84" i="14"/>
  <c r="Q84" i="14"/>
  <c r="P84" i="14"/>
  <c r="R83" i="14"/>
  <c r="Q83" i="14"/>
  <c r="P83" i="14"/>
  <c r="R82" i="14"/>
  <c r="Q82" i="14"/>
  <c r="P82" i="14"/>
  <c r="R81" i="14"/>
  <c r="Q81" i="14"/>
  <c r="P81" i="14"/>
  <c r="R80" i="14"/>
  <c r="Q80" i="14"/>
  <c r="P80" i="14"/>
  <c r="R79" i="14"/>
  <c r="Q79" i="14"/>
  <c r="P79" i="14"/>
  <c r="R78" i="14"/>
  <c r="Q78" i="14"/>
  <c r="P78" i="14"/>
  <c r="R77" i="14"/>
  <c r="Q77" i="14"/>
  <c r="P77" i="14"/>
  <c r="R76" i="14"/>
  <c r="Q76" i="14"/>
  <c r="P76" i="14"/>
  <c r="R75" i="14"/>
  <c r="Q75" i="14"/>
  <c r="P75" i="14"/>
  <c r="R74" i="14"/>
  <c r="Q74" i="14"/>
  <c r="P74" i="14"/>
  <c r="R73" i="14"/>
  <c r="Q73" i="14"/>
  <c r="P73" i="14"/>
  <c r="R72" i="14"/>
  <c r="Q72" i="14"/>
  <c r="P72" i="14"/>
  <c r="R71" i="14"/>
  <c r="Q71" i="14"/>
  <c r="P71" i="14"/>
  <c r="R70" i="14"/>
  <c r="Q70" i="14"/>
  <c r="P70" i="14"/>
  <c r="R69" i="14"/>
  <c r="Q69" i="14"/>
  <c r="P69" i="14"/>
  <c r="R68" i="14"/>
  <c r="Q68" i="14"/>
  <c r="P68" i="14"/>
  <c r="R67" i="14"/>
  <c r="Q67" i="14"/>
  <c r="P67" i="14"/>
  <c r="R66" i="14"/>
  <c r="Q66" i="14"/>
  <c r="P66" i="14"/>
  <c r="R65" i="14"/>
  <c r="Q65" i="14"/>
  <c r="P65" i="14"/>
  <c r="R64" i="14"/>
  <c r="Q64" i="14"/>
  <c r="P64" i="14"/>
  <c r="R63" i="14"/>
  <c r="Q63" i="14"/>
  <c r="P63" i="14"/>
  <c r="R62" i="14"/>
  <c r="Q62" i="14"/>
  <c r="P62" i="14"/>
  <c r="R61" i="14"/>
  <c r="Q61" i="14"/>
  <c r="P61" i="14"/>
  <c r="R60" i="14"/>
  <c r="Q60" i="14"/>
  <c r="P60" i="14"/>
  <c r="R59" i="14"/>
  <c r="Q59" i="14"/>
  <c r="P59" i="14"/>
  <c r="R58" i="14"/>
  <c r="Q58" i="14"/>
  <c r="P58" i="14"/>
  <c r="R57" i="14"/>
  <c r="Q57" i="14"/>
  <c r="P57" i="14"/>
  <c r="R56" i="14"/>
  <c r="Q56" i="14"/>
  <c r="P56" i="14"/>
  <c r="R55" i="14"/>
  <c r="Q55" i="14"/>
  <c r="P55" i="14"/>
  <c r="R33" i="14"/>
  <c r="Q33" i="14"/>
  <c r="P33" i="14"/>
  <c r="R35" i="14"/>
  <c r="Q35" i="14"/>
  <c r="P35" i="14"/>
  <c r="R45" i="14"/>
  <c r="Q45" i="14"/>
  <c r="P45" i="14"/>
  <c r="R34" i="14"/>
  <c r="Q34" i="14"/>
  <c r="P34" i="14"/>
  <c r="R44" i="14"/>
  <c r="Q44" i="14"/>
  <c r="P44" i="14"/>
  <c r="R48" i="14"/>
  <c r="Q48" i="14"/>
  <c r="P48" i="14"/>
  <c r="R39" i="14"/>
  <c r="Q39" i="14"/>
  <c r="P39" i="14"/>
  <c r="R46" i="14"/>
  <c r="Q46" i="14"/>
  <c r="P46" i="14"/>
  <c r="R49" i="14"/>
  <c r="Q49" i="14"/>
  <c r="P49" i="14"/>
  <c r="R47" i="14"/>
  <c r="Q47" i="14"/>
  <c r="P47" i="14"/>
  <c r="R50" i="14"/>
  <c r="Q50" i="14"/>
  <c r="P50" i="14"/>
  <c r="R31" i="14"/>
  <c r="Q31" i="14"/>
  <c r="P31" i="14"/>
  <c r="R32" i="14"/>
  <c r="Q32" i="14"/>
  <c r="P32" i="14"/>
  <c r="R38" i="14"/>
  <c r="Q38" i="14"/>
  <c r="P38" i="14"/>
  <c r="R42" i="14"/>
  <c r="Q42" i="14"/>
  <c r="P42" i="14"/>
  <c r="R41" i="14"/>
  <c r="Q41" i="14"/>
  <c r="P41" i="14"/>
  <c r="R37" i="14"/>
  <c r="Q37" i="14"/>
  <c r="P37" i="14"/>
  <c r="R36" i="14"/>
  <c r="Q36" i="14"/>
  <c r="P36" i="14"/>
  <c r="R43" i="14"/>
  <c r="Q43" i="14"/>
  <c r="P43" i="14"/>
  <c r="R40" i="14"/>
  <c r="Q40" i="14"/>
  <c r="P40" i="14"/>
  <c r="Q12" i="14"/>
  <c r="P15" i="14"/>
  <c r="Q15" i="14"/>
  <c r="R15" i="14"/>
  <c r="P8" i="14"/>
  <c r="Q8" i="14"/>
  <c r="R8" i="14"/>
  <c r="P18" i="14"/>
  <c r="Q18" i="14"/>
  <c r="R18" i="14"/>
  <c r="P26" i="14"/>
  <c r="Q26" i="14"/>
  <c r="R26" i="14"/>
  <c r="P24" i="14"/>
  <c r="Q24" i="14"/>
  <c r="R24" i="14"/>
  <c r="P17" i="14"/>
  <c r="Q17" i="14"/>
  <c r="R17" i="14"/>
  <c r="P12" i="14"/>
  <c r="R12" i="14"/>
  <c r="P21" i="14"/>
  <c r="Q21" i="14"/>
  <c r="R21" i="14"/>
  <c r="P19" i="14"/>
  <c r="Q19" i="14"/>
  <c r="R19" i="14"/>
  <c r="P20" i="14"/>
  <c r="Q20" i="14"/>
  <c r="R20" i="14"/>
  <c r="P16" i="14"/>
  <c r="Q16" i="14"/>
  <c r="R16" i="14"/>
  <c r="P22" i="14"/>
  <c r="Q22" i="14"/>
  <c r="R22" i="14"/>
  <c r="P25" i="14"/>
  <c r="Q25" i="14"/>
  <c r="R25" i="14"/>
  <c r="P14" i="14"/>
  <c r="Q14" i="14"/>
  <c r="R14" i="14"/>
  <c r="P23" i="14"/>
  <c r="Q23" i="14"/>
  <c r="R23" i="14"/>
  <c r="P11" i="14"/>
  <c r="Q11" i="14"/>
  <c r="R11" i="14"/>
  <c r="P10" i="14"/>
  <c r="Q10" i="14"/>
  <c r="R10" i="14"/>
  <c r="P13" i="14"/>
  <c r="Q13" i="14"/>
  <c r="R13" i="14"/>
  <c r="P7" i="14"/>
  <c r="Q7" i="14"/>
  <c r="R7" i="14"/>
  <c r="R9" i="14"/>
  <c r="R244" i="15"/>
  <c r="Q244" i="15"/>
  <c r="P244" i="15"/>
  <c r="R243" i="15"/>
  <c r="Q243" i="15"/>
  <c r="P243" i="15"/>
  <c r="R242" i="15"/>
  <c r="Q242" i="15"/>
  <c r="P242" i="15"/>
  <c r="R241" i="15"/>
  <c r="Q241" i="15"/>
  <c r="P241" i="15"/>
  <c r="R240" i="15"/>
  <c r="Q240" i="15"/>
  <c r="P240" i="15"/>
  <c r="R239" i="15"/>
  <c r="Q239" i="15"/>
  <c r="P239" i="15"/>
  <c r="R238" i="15"/>
  <c r="Q238" i="15"/>
  <c r="P238" i="15"/>
  <c r="R237" i="15"/>
  <c r="Q237" i="15"/>
  <c r="P237" i="15"/>
  <c r="R236" i="15"/>
  <c r="Q236" i="15"/>
  <c r="P236" i="15"/>
  <c r="R235" i="15"/>
  <c r="Q235" i="15"/>
  <c r="P235" i="15"/>
  <c r="R234" i="15"/>
  <c r="Q234" i="15"/>
  <c r="P234" i="15"/>
  <c r="R233" i="15"/>
  <c r="Q233" i="15"/>
  <c r="P233" i="15"/>
  <c r="R232" i="15"/>
  <c r="Q232" i="15"/>
  <c r="P232" i="15"/>
  <c r="R231" i="15"/>
  <c r="Q231" i="15"/>
  <c r="P231" i="15"/>
  <c r="R230" i="15"/>
  <c r="Q230" i="15"/>
  <c r="P230" i="15"/>
  <c r="R229" i="15"/>
  <c r="Q229" i="15"/>
  <c r="P229" i="15"/>
  <c r="R228" i="15"/>
  <c r="Q228" i="15"/>
  <c r="P228" i="15"/>
  <c r="R227" i="15"/>
  <c r="Q227" i="15"/>
  <c r="P227" i="15"/>
  <c r="R226" i="15"/>
  <c r="Q226" i="15"/>
  <c r="P226" i="15"/>
  <c r="R225" i="15"/>
  <c r="Q225" i="15"/>
  <c r="P225" i="15"/>
  <c r="R224" i="15"/>
  <c r="Q224" i="15"/>
  <c r="P224" i="15"/>
  <c r="R223" i="15"/>
  <c r="Q223" i="15"/>
  <c r="P223" i="15"/>
  <c r="R222" i="15"/>
  <c r="Q222" i="15"/>
  <c r="P222" i="15"/>
  <c r="R221" i="15"/>
  <c r="Q221" i="15"/>
  <c r="P221" i="15"/>
  <c r="R220" i="15"/>
  <c r="Q220" i="15"/>
  <c r="P220" i="15"/>
  <c r="R219" i="15"/>
  <c r="Q219" i="15"/>
  <c r="P219" i="15"/>
  <c r="R218" i="15"/>
  <c r="Q218" i="15"/>
  <c r="P218" i="15"/>
  <c r="R217" i="15"/>
  <c r="Q217" i="15"/>
  <c r="P217" i="15"/>
  <c r="R216" i="15"/>
  <c r="Q216" i="15"/>
  <c r="P216" i="15"/>
  <c r="R215" i="15"/>
  <c r="Q215" i="15"/>
  <c r="P215" i="15"/>
  <c r="R214" i="15"/>
  <c r="Q214" i="15"/>
  <c r="P214" i="15"/>
  <c r="R213" i="15"/>
  <c r="Q213" i="15"/>
  <c r="P213" i="15"/>
  <c r="R212" i="15"/>
  <c r="Q212" i="15"/>
  <c r="P212" i="15"/>
  <c r="R211" i="15"/>
  <c r="Q211" i="15"/>
  <c r="P211" i="15"/>
  <c r="R210" i="15"/>
  <c r="Q210" i="15"/>
  <c r="P210" i="15"/>
  <c r="R209" i="15"/>
  <c r="Q209" i="15"/>
  <c r="P209" i="15"/>
  <c r="R208" i="15"/>
  <c r="Q208" i="15"/>
  <c r="P208" i="15"/>
  <c r="R207" i="15"/>
  <c r="Q207" i="15"/>
  <c r="P207" i="15"/>
  <c r="R206" i="15"/>
  <c r="Q206" i="15"/>
  <c r="P206" i="15"/>
  <c r="R205" i="15"/>
  <c r="Q205" i="15"/>
  <c r="P205" i="15"/>
  <c r="R204" i="15"/>
  <c r="Q204" i="15"/>
  <c r="P204" i="15"/>
  <c r="R203" i="15"/>
  <c r="Q203" i="15"/>
  <c r="P203" i="15"/>
  <c r="R202" i="15"/>
  <c r="Q202" i="15"/>
  <c r="P202" i="15"/>
  <c r="R201" i="15"/>
  <c r="Q201" i="15"/>
  <c r="P201" i="15"/>
  <c r="R200" i="15"/>
  <c r="Q200" i="15"/>
  <c r="P200" i="15"/>
  <c r="R199" i="15"/>
  <c r="Q199" i="15"/>
  <c r="P199" i="15"/>
  <c r="R198" i="15"/>
  <c r="Q198" i="15"/>
  <c r="P198" i="15"/>
  <c r="R197" i="15"/>
  <c r="Q197" i="15"/>
  <c r="P197" i="15"/>
  <c r="R196" i="15"/>
  <c r="Q196" i="15"/>
  <c r="P196" i="15"/>
  <c r="R195" i="15"/>
  <c r="Q195" i="15"/>
  <c r="P195" i="15"/>
  <c r="R194" i="15"/>
  <c r="Q194" i="15"/>
  <c r="P194" i="15"/>
  <c r="R193" i="15"/>
  <c r="Q193" i="15"/>
  <c r="P193" i="15"/>
  <c r="R192" i="15"/>
  <c r="Q192" i="15"/>
  <c r="P192" i="15"/>
  <c r="R191" i="15"/>
  <c r="Q191" i="15"/>
  <c r="P191" i="15"/>
  <c r="R190" i="15"/>
  <c r="Q190" i="15"/>
  <c r="P190" i="15"/>
  <c r="R189" i="15"/>
  <c r="Q189" i="15"/>
  <c r="P189" i="15"/>
  <c r="R188" i="15"/>
  <c r="Q188" i="15"/>
  <c r="P188" i="15"/>
  <c r="R187" i="15"/>
  <c r="Q187" i="15"/>
  <c r="P187" i="15"/>
  <c r="R186" i="15"/>
  <c r="Q186" i="15"/>
  <c r="P186" i="15"/>
  <c r="R185" i="15"/>
  <c r="Q185" i="15"/>
  <c r="P185" i="15"/>
  <c r="R180" i="15"/>
  <c r="Q180" i="15"/>
  <c r="P180" i="15"/>
  <c r="R179" i="15"/>
  <c r="Q179" i="15"/>
  <c r="P179" i="15"/>
  <c r="R178" i="15"/>
  <c r="Q178" i="15"/>
  <c r="P178" i="15"/>
  <c r="R177" i="15"/>
  <c r="Q177" i="15"/>
  <c r="P177" i="15"/>
  <c r="R176" i="15"/>
  <c r="Q176" i="15"/>
  <c r="P176" i="15"/>
  <c r="R175" i="15"/>
  <c r="Q175" i="15"/>
  <c r="P175" i="15"/>
  <c r="R174" i="15"/>
  <c r="Q174" i="15"/>
  <c r="P174" i="15"/>
  <c r="R173" i="15"/>
  <c r="Q173" i="15"/>
  <c r="P173" i="15"/>
  <c r="R172" i="15"/>
  <c r="Q172" i="15"/>
  <c r="P172" i="15"/>
  <c r="R171" i="15"/>
  <c r="Q171" i="15"/>
  <c r="P171" i="15"/>
  <c r="R170" i="15"/>
  <c r="Q170" i="15"/>
  <c r="P170" i="15"/>
  <c r="R169" i="15"/>
  <c r="Q169" i="15"/>
  <c r="P169" i="15"/>
  <c r="R168" i="15"/>
  <c r="Q168" i="15"/>
  <c r="P168" i="15"/>
  <c r="R167" i="15"/>
  <c r="Q167" i="15"/>
  <c r="P167" i="15"/>
  <c r="R166" i="15"/>
  <c r="Q166" i="15"/>
  <c r="P166" i="15"/>
  <c r="R165" i="15"/>
  <c r="Q165" i="15"/>
  <c r="P165" i="15"/>
  <c r="R164" i="15"/>
  <c r="Q164" i="15"/>
  <c r="P164" i="15"/>
  <c r="R163" i="15"/>
  <c r="Q163" i="15"/>
  <c r="P163" i="15"/>
  <c r="R162" i="15"/>
  <c r="Q162" i="15"/>
  <c r="P162" i="15"/>
  <c r="R161" i="15"/>
  <c r="Q161" i="15"/>
  <c r="P161" i="15"/>
  <c r="R160" i="15"/>
  <c r="Q160" i="15"/>
  <c r="P160" i="15"/>
  <c r="R159" i="15"/>
  <c r="R158" i="15"/>
  <c r="Q158" i="15"/>
  <c r="P158" i="15"/>
  <c r="R157" i="15"/>
  <c r="Q157" i="15"/>
  <c r="P157" i="15"/>
  <c r="R156" i="15"/>
  <c r="Q156" i="15"/>
  <c r="P156" i="15"/>
  <c r="R155" i="15"/>
  <c r="Q155" i="15"/>
  <c r="P155" i="15"/>
  <c r="R154" i="15"/>
  <c r="Q154" i="15"/>
  <c r="P154" i="15"/>
  <c r="R153" i="15"/>
  <c r="Q153" i="15"/>
  <c r="P153" i="15"/>
  <c r="R152" i="15"/>
  <c r="Q152" i="15"/>
  <c r="P152" i="15"/>
  <c r="R151" i="15"/>
  <c r="Q151" i="15"/>
  <c r="P151" i="15"/>
  <c r="R146" i="15"/>
  <c r="Q146" i="15"/>
  <c r="P146" i="15"/>
  <c r="R145" i="15"/>
  <c r="Q145" i="15"/>
  <c r="P145" i="15"/>
  <c r="R144" i="15"/>
  <c r="Q144" i="15"/>
  <c r="P144" i="15"/>
  <c r="R143" i="15"/>
  <c r="Q143" i="15"/>
  <c r="P143" i="15"/>
  <c r="R142" i="15"/>
  <c r="Q142" i="15"/>
  <c r="P142" i="15"/>
  <c r="R141" i="15"/>
  <c r="Q141" i="15"/>
  <c r="P141" i="15"/>
  <c r="R140" i="15"/>
  <c r="Q140" i="15"/>
  <c r="P140" i="15"/>
  <c r="R139" i="15"/>
  <c r="Q139" i="15"/>
  <c r="P139" i="15"/>
  <c r="R138" i="15"/>
  <c r="Q138" i="15"/>
  <c r="P138" i="15"/>
  <c r="R137" i="15"/>
  <c r="Q137" i="15"/>
  <c r="P137" i="15"/>
  <c r="R136" i="15"/>
  <c r="Q136" i="15"/>
  <c r="P136" i="15"/>
  <c r="R135" i="15"/>
  <c r="Q135" i="15"/>
  <c r="P135" i="15"/>
  <c r="R134" i="15"/>
  <c r="Q134" i="15"/>
  <c r="P134" i="15"/>
  <c r="R133" i="15"/>
  <c r="Q133" i="15"/>
  <c r="P133" i="15"/>
  <c r="R132" i="15"/>
  <c r="Q132" i="15"/>
  <c r="P132" i="15"/>
  <c r="R131" i="15"/>
  <c r="Q131" i="15"/>
  <c r="P131" i="15"/>
  <c r="R130" i="15"/>
  <c r="Q130" i="15"/>
  <c r="P130" i="15"/>
  <c r="R129" i="15"/>
  <c r="Q129" i="15"/>
  <c r="P129" i="15"/>
  <c r="R128" i="15"/>
  <c r="Q128" i="15"/>
  <c r="P128" i="15"/>
  <c r="R127" i="15"/>
  <c r="Q127" i="15"/>
  <c r="P127" i="15"/>
  <c r="R126" i="15"/>
  <c r="Q126" i="15"/>
  <c r="P126" i="15"/>
  <c r="R124" i="15"/>
  <c r="Q124" i="15"/>
  <c r="P124" i="15"/>
  <c r="R123" i="15"/>
  <c r="Q123" i="15"/>
  <c r="P123" i="15"/>
  <c r="R122" i="15"/>
  <c r="Q122" i="15"/>
  <c r="P122" i="15"/>
  <c r="R121" i="15"/>
  <c r="Q121" i="15"/>
  <c r="P121" i="15"/>
  <c r="R120" i="15"/>
  <c r="Q120" i="15"/>
  <c r="P120" i="15"/>
  <c r="R119" i="15"/>
  <c r="Q119" i="15"/>
  <c r="P119" i="15"/>
  <c r="R118" i="15"/>
  <c r="Q118" i="15"/>
  <c r="P118" i="15"/>
  <c r="R117" i="15"/>
  <c r="Q117" i="15"/>
  <c r="P117" i="15"/>
  <c r="R113" i="15"/>
  <c r="Q113" i="15"/>
  <c r="P113" i="15"/>
  <c r="R112" i="15"/>
  <c r="Q112" i="15"/>
  <c r="P112" i="15"/>
  <c r="R111" i="15"/>
  <c r="Q111" i="15"/>
  <c r="P111" i="15"/>
  <c r="R110" i="15"/>
  <c r="Q110" i="15"/>
  <c r="P110" i="15"/>
  <c r="R109" i="15"/>
  <c r="Q109" i="15"/>
  <c r="P109" i="15"/>
  <c r="R108" i="15"/>
  <c r="Q108" i="15"/>
  <c r="P108" i="15"/>
  <c r="R107" i="15"/>
  <c r="Q107" i="15"/>
  <c r="P107" i="15"/>
  <c r="R106" i="15"/>
  <c r="Q106" i="15"/>
  <c r="P106" i="15"/>
  <c r="R105" i="15"/>
  <c r="Q105" i="15"/>
  <c r="P105" i="15"/>
  <c r="R104" i="15"/>
  <c r="Q104" i="15"/>
  <c r="P104" i="15"/>
  <c r="R103" i="15"/>
  <c r="Q103" i="15"/>
  <c r="P103" i="15"/>
  <c r="R102" i="15"/>
  <c r="Q102" i="15"/>
  <c r="P102" i="15"/>
  <c r="R101" i="15"/>
  <c r="Q101" i="15"/>
  <c r="P101" i="15"/>
  <c r="R100" i="15"/>
  <c r="Q100" i="15"/>
  <c r="P100" i="15"/>
  <c r="R99" i="15"/>
  <c r="Q99" i="15"/>
  <c r="P99" i="15"/>
  <c r="R98" i="15"/>
  <c r="Q98" i="15"/>
  <c r="P98" i="15"/>
  <c r="R97" i="15"/>
  <c r="Q97" i="15"/>
  <c r="P97" i="15"/>
  <c r="R96" i="15"/>
  <c r="Q96" i="15"/>
  <c r="P96" i="15"/>
  <c r="R95" i="15"/>
  <c r="Q95" i="15"/>
  <c r="P95" i="15"/>
  <c r="R94" i="15"/>
  <c r="Q94" i="15"/>
  <c r="P94" i="15"/>
  <c r="R93" i="15"/>
  <c r="Q93" i="15"/>
  <c r="P93" i="15"/>
  <c r="R92" i="15"/>
  <c r="Q92" i="15"/>
  <c r="P92" i="15"/>
  <c r="R91" i="15"/>
  <c r="Q91" i="15"/>
  <c r="P91" i="15"/>
  <c r="R87" i="15"/>
  <c r="Q87" i="15"/>
  <c r="P87" i="15"/>
  <c r="R86" i="15"/>
  <c r="Q86" i="15"/>
  <c r="P86" i="15"/>
  <c r="R85" i="15"/>
  <c r="Q85" i="15"/>
  <c r="P85" i="15"/>
  <c r="R84" i="15"/>
  <c r="Q84" i="15"/>
  <c r="P84" i="15"/>
  <c r="R83" i="15"/>
  <c r="Q83" i="15"/>
  <c r="P83" i="15"/>
  <c r="R82" i="15"/>
  <c r="Q82" i="15"/>
  <c r="P82" i="15"/>
  <c r="R81" i="15"/>
  <c r="Q81" i="15"/>
  <c r="P81" i="15"/>
  <c r="R80" i="15"/>
  <c r="Q80" i="15"/>
  <c r="P80" i="15"/>
  <c r="R79" i="15"/>
  <c r="Q79" i="15"/>
  <c r="P79" i="15"/>
  <c r="R78" i="15"/>
  <c r="Q78" i="15"/>
  <c r="P78" i="15"/>
  <c r="R77" i="15"/>
  <c r="Q77" i="15"/>
  <c r="P77" i="15"/>
  <c r="R76" i="15"/>
  <c r="Q76" i="15"/>
  <c r="P76" i="15"/>
  <c r="R75" i="15"/>
  <c r="Q75" i="15"/>
  <c r="P75" i="15"/>
  <c r="R71" i="15"/>
  <c r="Q71" i="15"/>
  <c r="P71" i="15"/>
  <c r="R70" i="15"/>
  <c r="Q70" i="15"/>
  <c r="P70" i="15"/>
  <c r="R69" i="15"/>
  <c r="Q69" i="15"/>
  <c r="P69" i="15"/>
  <c r="R68" i="15"/>
  <c r="Q68" i="15"/>
  <c r="P68" i="15"/>
  <c r="R67" i="15"/>
  <c r="Q67" i="15"/>
  <c r="P67" i="15"/>
  <c r="R66" i="15"/>
  <c r="Q66" i="15"/>
  <c r="P66" i="15"/>
  <c r="R65" i="15"/>
  <c r="Q65" i="15"/>
  <c r="P65" i="15"/>
  <c r="R55" i="15"/>
  <c r="Q55" i="15"/>
  <c r="P55" i="15"/>
  <c r="R54" i="15"/>
  <c r="Q54" i="15"/>
  <c r="P54" i="15"/>
  <c r="R53" i="15"/>
  <c r="Q53" i="15"/>
  <c r="P53" i="15"/>
  <c r="R52" i="15"/>
  <c r="Q52" i="15"/>
  <c r="P52" i="15"/>
  <c r="R51" i="15"/>
  <c r="Q51" i="15"/>
  <c r="P51" i="15"/>
  <c r="R50" i="15"/>
  <c r="Q50" i="15"/>
  <c r="P50" i="15"/>
  <c r="R49" i="15"/>
  <c r="Q49" i="15"/>
  <c r="P49" i="15"/>
  <c r="R48" i="15"/>
  <c r="Q48" i="15"/>
  <c r="P48" i="15"/>
  <c r="R47" i="15"/>
  <c r="Q47" i="15"/>
  <c r="P47" i="15"/>
  <c r="R46" i="15"/>
  <c r="Q46" i="15"/>
  <c r="P46" i="15"/>
  <c r="R45" i="15"/>
  <c r="Q45" i="15"/>
  <c r="P45" i="15"/>
  <c r="R44" i="15"/>
  <c r="Q44" i="15"/>
  <c r="P44" i="15"/>
  <c r="R43" i="15"/>
  <c r="Q43" i="15"/>
  <c r="P43" i="15"/>
  <c r="R61" i="15"/>
  <c r="Q61" i="15"/>
  <c r="P61" i="15"/>
  <c r="R60" i="15"/>
  <c r="Q60" i="15"/>
  <c r="P60" i="15"/>
  <c r="R59" i="15"/>
  <c r="Q59" i="15"/>
  <c r="P59" i="15"/>
  <c r="R21" i="15"/>
  <c r="Q21" i="15"/>
  <c r="P21" i="15"/>
  <c r="R20" i="15"/>
  <c r="Q20" i="15"/>
  <c r="P20" i="15"/>
  <c r="R19" i="15"/>
  <c r="Q19" i="15"/>
  <c r="P19" i="15"/>
  <c r="R18" i="15"/>
  <c r="Q18" i="15"/>
  <c r="P18" i="15"/>
  <c r="R17" i="15"/>
  <c r="Q17" i="15"/>
  <c r="P17" i="15"/>
  <c r="R16" i="15"/>
  <c r="Q16" i="15"/>
  <c r="P16" i="15"/>
  <c r="R15" i="15"/>
  <c r="Q15" i="15"/>
  <c r="P15" i="15"/>
  <c r="R14" i="15"/>
  <c r="Q14" i="15"/>
  <c r="P14" i="15"/>
  <c r="R13" i="15"/>
  <c r="Q13" i="15"/>
  <c r="P13" i="15"/>
  <c r="R39" i="15"/>
  <c r="Q39" i="15"/>
  <c r="P39" i="15"/>
  <c r="R38" i="15"/>
  <c r="Q38" i="15"/>
  <c r="P38" i="15"/>
  <c r="R37" i="15"/>
  <c r="Q37" i="15"/>
  <c r="P37" i="15"/>
  <c r="R36" i="15"/>
  <c r="Q36" i="15"/>
  <c r="P36" i="15"/>
  <c r="R35" i="15"/>
  <c r="Q35" i="15"/>
  <c r="P35" i="15"/>
  <c r="R34" i="15"/>
  <c r="R33" i="15"/>
  <c r="Q33" i="15"/>
  <c r="P33" i="15"/>
  <c r="R32" i="15"/>
  <c r="Q32" i="15"/>
  <c r="P32" i="15"/>
  <c r="R31" i="15"/>
  <c r="Q31" i="15"/>
  <c r="P31" i="15"/>
  <c r="R30" i="15"/>
  <c r="Q30" i="15"/>
  <c r="P30" i="15"/>
  <c r="R29" i="15"/>
  <c r="Q29" i="15"/>
  <c r="P29" i="15"/>
  <c r="R28" i="15"/>
  <c r="Q28" i="15"/>
  <c r="P28" i="15"/>
  <c r="R27" i="15"/>
  <c r="R26" i="15"/>
  <c r="Q26" i="15"/>
  <c r="P26" i="15"/>
  <c r="R25" i="15"/>
  <c r="Q25" i="15"/>
  <c r="P25" i="15"/>
  <c r="P8" i="15"/>
  <c r="Q8" i="15"/>
  <c r="R8" i="15"/>
  <c r="P9" i="15"/>
  <c r="Q9" i="15"/>
  <c r="R9" i="15"/>
  <c r="R7" i="15"/>
  <c r="P42" i="16"/>
  <c r="Q42" i="16"/>
  <c r="R42" i="16"/>
  <c r="P43" i="16"/>
  <c r="Q43" i="16"/>
  <c r="R43" i="16"/>
  <c r="R44" i="16"/>
  <c r="R45" i="16"/>
  <c r="R46" i="16"/>
  <c r="P47" i="16"/>
  <c r="Q47" i="16"/>
  <c r="R47" i="16"/>
  <c r="P48" i="16"/>
  <c r="Q48" i="16"/>
  <c r="R48" i="16"/>
  <c r="P49" i="16"/>
  <c r="Q49" i="16"/>
  <c r="R49" i="16"/>
  <c r="P50" i="16"/>
  <c r="Q50" i="16"/>
  <c r="R50" i="16"/>
  <c r="P51" i="16"/>
  <c r="Q51" i="16"/>
  <c r="R51" i="16"/>
  <c r="P52" i="16"/>
  <c r="Q52" i="16"/>
  <c r="R52" i="16"/>
  <c r="P53" i="16"/>
  <c r="Q53" i="16"/>
  <c r="R53" i="16"/>
  <c r="P54" i="16"/>
  <c r="Q54" i="16"/>
  <c r="R54" i="16"/>
  <c r="P55" i="16"/>
  <c r="Q55" i="16"/>
  <c r="R55" i="16"/>
  <c r="P56" i="16"/>
  <c r="Q56" i="16"/>
  <c r="R56" i="16"/>
  <c r="P18" i="16"/>
  <c r="Q18" i="16"/>
  <c r="R18" i="16"/>
  <c r="P19" i="16"/>
  <c r="Q19" i="16"/>
  <c r="R19" i="16"/>
  <c r="P20" i="16"/>
  <c r="Q20" i="16"/>
  <c r="R20" i="16"/>
  <c r="R21" i="16"/>
  <c r="R22" i="16"/>
  <c r="R23" i="16"/>
  <c r="R24" i="16"/>
  <c r="P25" i="16"/>
  <c r="Q25" i="16"/>
  <c r="R25" i="16"/>
  <c r="P26" i="16"/>
  <c r="Q26" i="16"/>
  <c r="R26" i="16"/>
  <c r="P27" i="16"/>
  <c r="Q27" i="16"/>
  <c r="R27" i="16"/>
  <c r="P28" i="16"/>
  <c r="Q28" i="16"/>
  <c r="R28" i="16"/>
  <c r="P29" i="16"/>
  <c r="Q29" i="16"/>
  <c r="R29" i="16"/>
  <c r="P30" i="16"/>
  <c r="Q30" i="16"/>
  <c r="R30" i="16"/>
  <c r="P31" i="16"/>
  <c r="Q31" i="16"/>
  <c r="R31" i="16"/>
  <c r="P32" i="16"/>
  <c r="Q32" i="16"/>
  <c r="R32" i="16"/>
  <c r="P33" i="16"/>
  <c r="Q33" i="16"/>
  <c r="R33" i="16"/>
  <c r="P34" i="16"/>
  <c r="Q34" i="16"/>
  <c r="R34" i="16"/>
  <c r="P35" i="16"/>
  <c r="Q35" i="16"/>
  <c r="R35" i="16"/>
  <c r="P36" i="16"/>
  <c r="Q36" i="16"/>
  <c r="R36" i="16"/>
  <c r="P37" i="16"/>
  <c r="Q37" i="16"/>
  <c r="R37" i="16"/>
  <c r="R85" i="16"/>
  <c r="Q85" i="16"/>
  <c r="P85" i="16"/>
  <c r="R84" i="16"/>
  <c r="Q84" i="16"/>
  <c r="P84" i="16"/>
  <c r="R83" i="16"/>
  <c r="Q83" i="16"/>
  <c r="P83" i="16"/>
  <c r="R82" i="16"/>
  <c r="Q82" i="16"/>
  <c r="P82" i="16"/>
  <c r="R81" i="16"/>
  <c r="Q81" i="16"/>
  <c r="P81" i="16"/>
  <c r="R80" i="16"/>
  <c r="Q80" i="16"/>
  <c r="P80" i="16"/>
  <c r="R79" i="16"/>
  <c r="Q79" i="16"/>
  <c r="P79" i="16"/>
  <c r="R75" i="16"/>
  <c r="Q75" i="16"/>
  <c r="P75" i="16"/>
  <c r="R74" i="16"/>
  <c r="Q74" i="16"/>
  <c r="P74" i="16"/>
  <c r="R73" i="16"/>
  <c r="Q73" i="16"/>
  <c r="P73" i="16"/>
  <c r="R72" i="16"/>
  <c r="Q72" i="16"/>
  <c r="P72" i="16"/>
  <c r="R71" i="16"/>
  <c r="Q71" i="16"/>
  <c r="P71" i="16"/>
  <c r="R70" i="16"/>
  <c r="Q70" i="16"/>
  <c r="P70" i="16"/>
  <c r="R69" i="16"/>
  <c r="Q69" i="16"/>
  <c r="P69" i="16"/>
  <c r="R68" i="16"/>
  <c r="Q68" i="16"/>
  <c r="P68" i="16"/>
  <c r="R67" i="16"/>
  <c r="Q67" i="16"/>
  <c r="P67" i="16"/>
  <c r="R63" i="16"/>
  <c r="Q63" i="16"/>
  <c r="P63" i="16"/>
  <c r="R62" i="16"/>
  <c r="Q62" i="16"/>
  <c r="P62" i="16"/>
  <c r="R61" i="16"/>
  <c r="Q61" i="16"/>
  <c r="P61" i="16"/>
  <c r="R60" i="16"/>
  <c r="Q60" i="16"/>
  <c r="P60" i="16"/>
  <c r="R41" i="16"/>
  <c r="Q41" i="16"/>
  <c r="P41" i="16"/>
  <c r="R17" i="16"/>
  <c r="Q17" i="16"/>
  <c r="P17" i="16"/>
  <c r="R8" i="16"/>
  <c r="P9" i="16"/>
  <c r="Q9" i="16"/>
  <c r="R9" i="16"/>
  <c r="P10" i="16"/>
  <c r="Q10" i="16"/>
  <c r="R10" i="16"/>
  <c r="P11" i="16"/>
  <c r="Q11" i="16"/>
  <c r="R11" i="16"/>
  <c r="P12" i="16"/>
  <c r="Q12" i="16"/>
  <c r="R12" i="16"/>
  <c r="P13" i="16"/>
  <c r="Q13" i="16"/>
  <c r="R13" i="16"/>
  <c r="R7" i="16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R34" i="3" l="1"/>
  <c r="Q14" i="3"/>
  <c r="R189" i="3"/>
  <c r="Q189" i="3"/>
  <c r="P189" i="3"/>
  <c r="R188" i="3"/>
  <c r="Q188" i="3"/>
  <c r="P188" i="3"/>
  <c r="R187" i="3"/>
  <c r="Q187" i="3"/>
  <c r="P187" i="3"/>
  <c r="R186" i="3"/>
  <c r="Q186" i="3"/>
  <c r="P186" i="3"/>
  <c r="R185" i="3"/>
  <c r="Q185" i="3"/>
  <c r="P185" i="3"/>
  <c r="R184" i="3"/>
  <c r="Q184" i="3"/>
  <c r="P184" i="3"/>
  <c r="R183" i="3"/>
  <c r="Q183" i="3"/>
  <c r="P183" i="3"/>
  <c r="R182" i="3"/>
  <c r="Q182" i="3"/>
  <c r="P182" i="3"/>
  <c r="R181" i="3"/>
  <c r="Q181" i="3"/>
  <c r="P181" i="3"/>
  <c r="R180" i="3"/>
  <c r="Q180" i="3"/>
  <c r="P180" i="3"/>
  <c r="R176" i="3"/>
  <c r="Q176" i="3"/>
  <c r="P176" i="3"/>
  <c r="R175" i="3"/>
  <c r="Q175" i="3"/>
  <c r="P175" i="3"/>
  <c r="R174" i="3"/>
  <c r="Q174" i="3"/>
  <c r="P174" i="3"/>
  <c r="R169" i="3"/>
  <c r="Q169" i="3"/>
  <c r="P169" i="3"/>
  <c r="R168" i="3"/>
  <c r="Q168" i="3"/>
  <c r="P168" i="3"/>
  <c r="R167" i="3"/>
  <c r="Q167" i="3"/>
  <c r="P167" i="3"/>
  <c r="R166" i="3"/>
  <c r="Q166" i="3"/>
  <c r="P166" i="3"/>
  <c r="R165" i="3"/>
  <c r="Q165" i="3"/>
  <c r="P165" i="3"/>
  <c r="R164" i="3"/>
  <c r="Q164" i="3"/>
  <c r="P164" i="3"/>
  <c r="R163" i="3"/>
  <c r="Q163" i="3"/>
  <c r="P163" i="3"/>
  <c r="R162" i="3"/>
  <c r="Q162" i="3"/>
  <c r="P162" i="3"/>
  <c r="R161" i="3"/>
  <c r="Q161" i="3"/>
  <c r="P161" i="3"/>
  <c r="R160" i="3"/>
  <c r="Q160" i="3"/>
  <c r="P160" i="3"/>
  <c r="R159" i="3"/>
  <c r="Q159" i="3"/>
  <c r="P159" i="3"/>
  <c r="R158" i="3"/>
  <c r="Q158" i="3"/>
  <c r="P158" i="3"/>
  <c r="R157" i="3"/>
  <c r="Q157" i="3"/>
  <c r="P157" i="3"/>
  <c r="R156" i="3"/>
  <c r="Q156" i="3"/>
  <c r="P156" i="3"/>
  <c r="R155" i="3"/>
  <c r="Q155" i="3"/>
  <c r="P155" i="3"/>
  <c r="R154" i="3"/>
  <c r="Q154" i="3"/>
  <c r="P154" i="3"/>
  <c r="R153" i="3"/>
  <c r="Q153" i="3"/>
  <c r="P153" i="3"/>
  <c r="R152" i="3"/>
  <c r="Q152" i="3"/>
  <c r="P152" i="3"/>
  <c r="R151" i="3"/>
  <c r="Q151" i="3"/>
  <c r="P151" i="3"/>
  <c r="R150" i="3"/>
  <c r="Q150" i="3"/>
  <c r="P150" i="3"/>
  <c r="R149" i="3"/>
  <c r="Q149" i="3"/>
  <c r="P149" i="3"/>
  <c r="R148" i="3"/>
  <c r="Q148" i="3"/>
  <c r="P148" i="3"/>
  <c r="R147" i="3"/>
  <c r="Q147" i="3"/>
  <c r="P147" i="3"/>
  <c r="R146" i="3"/>
  <c r="Q146" i="3"/>
  <c r="P146" i="3"/>
  <c r="R145" i="3"/>
  <c r="Q145" i="3"/>
  <c r="P145" i="3"/>
  <c r="R144" i="3"/>
  <c r="Q144" i="3"/>
  <c r="P144" i="3"/>
  <c r="R143" i="3"/>
  <c r="Q143" i="3"/>
  <c r="P143" i="3"/>
  <c r="R142" i="3"/>
  <c r="Q142" i="3"/>
  <c r="P142" i="3"/>
  <c r="R141" i="3"/>
  <c r="Q141" i="3"/>
  <c r="P141" i="3"/>
  <c r="R140" i="3"/>
  <c r="Q140" i="3"/>
  <c r="P140" i="3"/>
  <c r="R139" i="3"/>
  <c r="Q139" i="3"/>
  <c r="P139" i="3"/>
  <c r="R138" i="3"/>
  <c r="Q138" i="3"/>
  <c r="P138" i="3"/>
  <c r="R137" i="3"/>
  <c r="Q137" i="3"/>
  <c r="P137" i="3"/>
  <c r="R136" i="3"/>
  <c r="Q136" i="3"/>
  <c r="P136" i="3"/>
  <c r="R135" i="3"/>
  <c r="Q135" i="3"/>
  <c r="P135" i="3"/>
  <c r="R131" i="3"/>
  <c r="Q131" i="3"/>
  <c r="P131" i="3"/>
  <c r="R130" i="3"/>
  <c r="Q130" i="3"/>
  <c r="P130" i="3"/>
  <c r="R129" i="3"/>
  <c r="Q129" i="3"/>
  <c r="P129" i="3"/>
  <c r="R128" i="3"/>
  <c r="Q128" i="3"/>
  <c r="P128" i="3"/>
  <c r="R127" i="3"/>
  <c r="Q127" i="3"/>
  <c r="P127" i="3"/>
  <c r="R126" i="3"/>
  <c r="Q126" i="3"/>
  <c r="P126" i="3"/>
  <c r="R125" i="3"/>
  <c r="Q125" i="3"/>
  <c r="P125" i="3"/>
  <c r="R124" i="3"/>
  <c r="Q124" i="3"/>
  <c r="P124" i="3"/>
  <c r="R123" i="3"/>
  <c r="Q123" i="3"/>
  <c r="P123" i="3"/>
  <c r="R122" i="3"/>
  <c r="Q122" i="3"/>
  <c r="P122" i="3"/>
  <c r="R121" i="3"/>
  <c r="Q121" i="3"/>
  <c r="P121" i="3"/>
  <c r="R120" i="3"/>
  <c r="Q120" i="3"/>
  <c r="P120" i="3"/>
  <c r="R119" i="3"/>
  <c r="Q119" i="3"/>
  <c r="P119" i="3"/>
  <c r="R118" i="3"/>
  <c r="Q118" i="3"/>
  <c r="P118" i="3"/>
  <c r="R117" i="3"/>
  <c r="Q117" i="3"/>
  <c r="P117" i="3"/>
  <c r="R116" i="3"/>
  <c r="Q116" i="3"/>
  <c r="P116" i="3"/>
  <c r="R115" i="3"/>
  <c r="Q115" i="3"/>
  <c r="P115" i="3"/>
  <c r="R110" i="3"/>
  <c r="Q110" i="3"/>
  <c r="P110" i="3"/>
  <c r="R109" i="3"/>
  <c r="Q109" i="3"/>
  <c r="P109" i="3"/>
  <c r="R108" i="3"/>
  <c r="Q108" i="3"/>
  <c r="P108" i="3"/>
  <c r="R107" i="3"/>
  <c r="Q107" i="3"/>
  <c r="P107" i="3"/>
  <c r="R106" i="3"/>
  <c r="Q106" i="3"/>
  <c r="P106" i="3"/>
  <c r="R105" i="3"/>
  <c r="Q105" i="3"/>
  <c r="P105" i="3"/>
  <c r="R104" i="3"/>
  <c r="Q104" i="3"/>
  <c r="P104" i="3"/>
  <c r="R103" i="3"/>
  <c r="Q103" i="3"/>
  <c r="P103" i="3"/>
  <c r="R102" i="3"/>
  <c r="Q102" i="3"/>
  <c r="P102" i="3"/>
  <c r="R101" i="3"/>
  <c r="Q101" i="3"/>
  <c r="P101" i="3"/>
  <c r="R100" i="3"/>
  <c r="Q100" i="3"/>
  <c r="P100" i="3"/>
  <c r="R99" i="3"/>
  <c r="Q99" i="3"/>
  <c r="P99" i="3"/>
  <c r="R98" i="3"/>
  <c r="Q98" i="3"/>
  <c r="P98" i="3"/>
  <c r="Q89" i="3"/>
  <c r="R94" i="3"/>
  <c r="Q94" i="3"/>
  <c r="P94" i="3"/>
  <c r="R93" i="3"/>
  <c r="Q93" i="3"/>
  <c r="P93" i="3"/>
  <c r="R92" i="3"/>
  <c r="Q92" i="3"/>
  <c r="P92" i="3"/>
  <c r="R91" i="3"/>
  <c r="Q91" i="3"/>
  <c r="P91" i="3"/>
  <c r="R90" i="3"/>
  <c r="Q90" i="3"/>
  <c r="P90" i="3"/>
  <c r="R89" i="3"/>
  <c r="P89" i="3"/>
  <c r="R84" i="3"/>
  <c r="Q84" i="3"/>
  <c r="P84" i="3"/>
  <c r="R83" i="3"/>
  <c r="Q83" i="3"/>
  <c r="P83" i="3"/>
  <c r="R82" i="3"/>
  <c r="Q82" i="3"/>
  <c r="P82" i="3"/>
  <c r="R81" i="3"/>
  <c r="Q81" i="3"/>
  <c r="P81" i="3"/>
  <c r="R80" i="3"/>
  <c r="Q80" i="3"/>
  <c r="P80" i="3"/>
  <c r="R79" i="3"/>
  <c r="Q79" i="3"/>
  <c r="P79" i="3"/>
  <c r="R78" i="3"/>
  <c r="Q78" i="3"/>
  <c r="P78" i="3"/>
  <c r="R77" i="3"/>
  <c r="Q77" i="3"/>
  <c r="P77" i="3"/>
  <c r="R76" i="3"/>
  <c r="Q76" i="3"/>
  <c r="P76" i="3"/>
  <c r="R75" i="3"/>
  <c r="Q75" i="3"/>
  <c r="P75" i="3"/>
  <c r="R74" i="3"/>
  <c r="Q74" i="3"/>
  <c r="P74" i="3"/>
  <c r="R73" i="3"/>
  <c r="Q73" i="3"/>
  <c r="P73" i="3"/>
  <c r="R72" i="3"/>
  <c r="Q72" i="3"/>
  <c r="P72" i="3"/>
  <c r="R71" i="3"/>
  <c r="Q71" i="3"/>
  <c r="P71" i="3"/>
  <c r="R70" i="3"/>
  <c r="Q70" i="3"/>
  <c r="P70" i="3"/>
  <c r="R69" i="3"/>
  <c r="Q69" i="3"/>
  <c r="P69" i="3"/>
  <c r="R68" i="3"/>
  <c r="Q68" i="3"/>
  <c r="P68" i="3"/>
  <c r="R67" i="3"/>
  <c r="Q67" i="3"/>
  <c r="P67" i="3"/>
  <c r="R66" i="3"/>
  <c r="Q66" i="3"/>
  <c r="P66" i="3"/>
  <c r="R65" i="3"/>
  <c r="Q65" i="3"/>
  <c r="P65" i="3"/>
  <c r="R64" i="3"/>
  <c r="Q64" i="3"/>
  <c r="P64" i="3"/>
  <c r="R63" i="3"/>
  <c r="Q63" i="3"/>
  <c r="P63" i="3"/>
  <c r="R62" i="3"/>
  <c r="Q62" i="3"/>
  <c r="P62" i="3"/>
  <c r="R48" i="3"/>
  <c r="Q48" i="3"/>
  <c r="P48" i="3"/>
  <c r="R44" i="3"/>
  <c r="Q44" i="3"/>
  <c r="P44" i="3"/>
  <c r="R43" i="3"/>
  <c r="Q43" i="3"/>
  <c r="P43" i="3"/>
  <c r="R42" i="3"/>
  <c r="Q42" i="3"/>
  <c r="P42" i="3"/>
  <c r="R41" i="3"/>
  <c r="Q41" i="3"/>
  <c r="P41" i="3"/>
  <c r="R40" i="3"/>
  <c r="Q40" i="3"/>
  <c r="P40" i="3"/>
  <c r="R39" i="3"/>
  <c r="Q39" i="3"/>
  <c r="P39" i="3"/>
  <c r="R38" i="3"/>
  <c r="Q38" i="3"/>
  <c r="P38" i="3"/>
  <c r="R37" i="3"/>
  <c r="Q37" i="3"/>
  <c r="P37" i="3"/>
  <c r="R36" i="3"/>
  <c r="Q36" i="3"/>
  <c r="P36" i="3"/>
  <c r="R35" i="3"/>
  <c r="Q35" i="3"/>
  <c r="P35" i="3"/>
  <c r="Q34" i="3"/>
  <c r="P34" i="3"/>
  <c r="R33" i="3"/>
  <c r="Q33" i="3"/>
  <c r="P33" i="3"/>
  <c r="R29" i="3"/>
  <c r="Q29" i="3"/>
  <c r="P29" i="3"/>
  <c r="R28" i="3"/>
  <c r="Q28" i="3"/>
  <c r="P28" i="3"/>
  <c r="R27" i="3"/>
  <c r="Q27" i="3"/>
  <c r="P27" i="3"/>
  <c r="R26" i="3"/>
  <c r="Q26" i="3"/>
  <c r="P26" i="3"/>
  <c r="R25" i="3"/>
  <c r="Q25" i="3"/>
  <c r="P25" i="3"/>
  <c r="R24" i="3"/>
  <c r="Q24" i="3"/>
  <c r="P24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R14" i="3"/>
  <c r="P14" i="3"/>
  <c r="R8" i="3"/>
  <c r="R9" i="3"/>
  <c r="R10" i="3"/>
  <c r="R7" i="3"/>
  <c r="Q7" i="3"/>
  <c r="P7" i="3"/>
  <c r="P10" i="18"/>
  <c r="R10" i="18"/>
  <c r="Q10" i="18"/>
  <c r="R9" i="18"/>
  <c r="Q9" i="18"/>
  <c r="P9" i="18"/>
  <c r="R8" i="18"/>
  <c r="Q8" i="18"/>
  <c r="P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P22" i="18"/>
  <c r="Q22" i="18"/>
  <c r="R22" i="18"/>
  <c r="P23" i="18"/>
  <c r="Q23" i="18"/>
  <c r="R23" i="18"/>
  <c r="P24" i="18"/>
  <c r="Q24" i="18"/>
  <c r="R24" i="18"/>
  <c r="P21" i="18"/>
  <c r="Q21" i="18"/>
  <c r="R21" i="18"/>
  <c r="Q7" i="16" l="1"/>
  <c r="P7" i="16"/>
  <c r="Q7" i="15"/>
  <c r="P7" i="15"/>
  <c r="Q9" i="14"/>
  <c r="P9" i="14"/>
  <c r="Q10" i="3"/>
  <c r="P10" i="3"/>
  <c r="Q9" i="3"/>
  <c r="P9" i="3"/>
  <c r="Q8" i="3"/>
  <c r="P8" i="3"/>
</calcChain>
</file>

<file path=xl/sharedStrings.xml><?xml version="1.0" encoding="utf-8"?>
<sst xmlns="http://schemas.openxmlformats.org/spreadsheetml/2006/main" count="1612" uniqueCount="457">
  <si>
    <t>Contenido</t>
  </si>
  <si>
    <t>Total general</t>
  </si>
  <si>
    <t>Centros de Formación Técnica</t>
  </si>
  <si>
    <t>Institutos Profesionales</t>
  </si>
  <si>
    <t>Universidades</t>
  </si>
  <si>
    <t>Administración y Comercio</t>
  </si>
  <si>
    <t>Agropecuaria</t>
  </si>
  <si>
    <t>Arte y Arquitectura</t>
  </si>
  <si>
    <t>Ciencias Básicas</t>
  </si>
  <si>
    <t>Ciencias Sociales</t>
  </si>
  <si>
    <t>Derecho</t>
  </si>
  <si>
    <t>Educación</t>
  </si>
  <si>
    <t>Humanidades</t>
  </si>
  <si>
    <t>Salud</t>
  </si>
  <si>
    <t>Tecnología</t>
  </si>
  <si>
    <t>Técnico en Prevención de Riesgos</t>
  </si>
  <si>
    <t>Técnico en Enfermería</t>
  </si>
  <si>
    <t>Técnico en Administración de Empresas</t>
  </si>
  <si>
    <t>Técnico en Gastronomía y Cocina</t>
  </si>
  <si>
    <t>Técnico en Mecánica Automotriz</t>
  </si>
  <si>
    <t>Técnico Asistente del Educador de Párvulos</t>
  </si>
  <si>
    <t>Técnico en Construcción y Obras Civiles</t>
  </si>
  <si>
    <t>Técnico en Electricidad y Electricidad Industrial</t>
  </si>
  <si>
    <t>Técnico en Deporte, Recreación y Preparación Física</t>
  </si>
  <si>
    <t>Técnico en Mantenimiento Industrial</t>
  </si>
  <si>
    <t>Técnico en Turismo y Hotelería</t>
  </si>
  <si>
    <t>Técnico en Instrumentación, Automatización y Control Industrial</t>
  </si>
  <si>
    <t>Técnico Asistente del Educador Diferencial</t>
  </si>
  <si>
    <t>Técnico en Contabilidad General</t>
  </si>
  <si>
    <t>Técnico en Administración de Recursos Humanos y Personal</t>
  </si>
  <si>
    <t>Técnico Agropecuario</t>
  </si>
  <si>
    <t>Técnico Dental y Asistente de Odontología</t>
  </si>
  <si>
    <t>Administración de Empresas e Ing. Asociadas</t>
  </si>
  <si>
    <t>Trabajo Social</t>
  </si>
  <si>
    <t>Contador Auditor</t>
  </si>
  <si>
    <t>Técnico en Servicio Social</t>
  </si>
  <si>
    <t>Psicopedagogía</t>
  </si>
  <si>
    <t>Ingeniería en Mecánica Automotriz</t>
  </si>
  <si>
    <t>Ingeniería en Computación e Informática</t>
  </si>
  <si>
    <t>Pedagogía en Educación de Párvulos</t>
  </si>
  <si>
    <t>Construcción Civil</t>
  </si>
  <si>
    <t>Enfermería</t>
  </si>
  <si>
    <t>Ingeniería Comercial</t>
  </si>
  <si>
    <t>Psicología</t>
  </si>
  <si>
    <t>Kinesiología</t>
  </si>
  <si>
    <t>Ingeniería Civil Industrial</t>
  </si>
  <si>
    <t>Pedagogía en Educación Física</t>
  </si>
  <si>
    <t>Nutrición y Dietética</t>
  </si>
  <si>
    <t>Pedagogía en Educación Diferencial</t>
  </si>
  <si>
    <t>Pedagogía en Educación Básica</t>
  </si>
  <si>
    <t>Odontología</t>
  </si>
  <si>
    <t>Fonoaudiología</t>
  </si>
  <si>
    <t>Ingeniería Civil, plan común y licenciatura en Ciencias de la Ingeniería</t>
  </si>
  <si>
    <t>Tecnología Médica</t>
  </si>
  <si>
    <t>Técnico en Laboratorio Clínico</t>
  </si>
  <si>
    <t>Técnico en Computación e Informática</t>
  </si>
  <si>
    <t>Medicina</t>
  </si>
  <si>
    <t>Obstetricia y Puericultura</t>
  </si>
  <si>
    <t>Técnico en Mecánica Industrial</t>
  </si>
  <si>
    <t>Terapia Ocupacional</t>
  </si>
  <si>
    <t>Arquitectura</t>
  </si>
  <si>
    <t>Ingeniería Civil en Computación e Informática</t>
  </si>
  <si>
    <t>Química y Farmacia</t>
  </si>
  <si>
    <t>Tipo de carrera</t>
  </si>
  <si>
    <t>Carreras Técnicas</t>
  </si>
  <si>
    <t>Carreras Profesionales</t>
  </si>
  <si>
    <t>Diurno</t>
  </si>
  <si>
    <t>Vespertino</t>
  </si>
  <si>
    <t>n/a</t>
  </si>
  <si>
    <t>Técnico en Procesos Industriales</t>
  </si>
  <si>
    <t>Técnico en Farmacia</t>
  </si>
  <si>
    <t>Técnico de Nivel Superior</t>
  </si>
  <si>
    <t xml:space="preserve">Hoja </t>
  </si>
  <si>
    <t>Tabla</t>
  </si>
  <si>
    <t>NOTA: En caso de utilizar datos de esta base para notas periodísticas o estudios, se debe citar como fuente de los datos al Servicio de Información de Educación Superior (SIES), de Mineduc</t>
  </si>
  <si>
    <t>Otro</t>
  </si>
  <si>
    <t>Área de conocimiento</t>
  </si>
  <si>
    <t>Tipo de jornada</t>
  </si>
  <si>
    <t>Tipo de carrera y jornada</t>
  </si>
  <si>
    <t>Región</t>
  </si>
  <si>
    <t>Volver al índice</t>
  </si>
  <si>
    <t>Carreras de CFT con mayor retención</t>
  </si>
  <si>
    <t>Carreras de CFT con menor retención</t>
  </si>
  <si>
    <t>Carreras de IP con mayor retención</t>
  </si>
  <si>
    <t>Carreras de IP con menor retención</t>
  </si>
  <si>
    <t>Sexo</t>
  </si>
  <si>
    <t>Mujeres</t>
  </si>
  <si>
    <t>Hombres</t>
  </si>
  <si>
    <t>Tipo de dependencia</t>
  </si>
  <si>
    <t>Municipal</t>
  </si>
  <si>
    <t>Particular Pagado</t>
  </si>
  <si>
    <t>Sexo y tipo de institución</t>
  </si>
  <si>
    <t>Sexo y tipo de carrera</t>
  </si>
  <si>
    <t>Sexo - CFT</t>
  </si>
  <si>
    <t>Sexo - IP</t>
  </si>
  <si>
    <t>Sexo - Universidades</t>
  </si>
  <si>
    <t>Sexo y área de conocimiento</t>
  </si>
  <si>
    <t>Tipo de enseñanza</t>
  </si>
  <si>
    <t>Tipo de institución</t>
  </si>
  <si>
    <t>U. Cruch Estatal</t>
  </si>
  <si>
    <t>U. Cruch Privada</t>
  </si>
  <si>
    <t>Licenciatura no conducente a título</t>
  </si>
  <si>
    <t>Bachillerato, ciclo inicial o plan común</t>
  </si>
  <si>
    <t>Tipo de institución y carrera</t>
  </si>
  <si>
    <t xml:space="preserve">Profesional sin licenciatura </t>
  </si>
  <si>
    <t xml:space="preserve">Profesional con licenciatura </t>
  </si>
  <si>
    <t xml:space="preserve">Tipo de carrera y área </t>
  </si>
  <si>
    <t>Acreditada</t>
  </si>
  <si>
    <t>Principales carreras de CFT</t>
  </si>
  <si>
    <t>Principales carreras de IP</t>
  </si>
  <si>
    <t>Principales carreras de Universidades</t>
  </si>
  <si>
    <r>
      <t>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- Total</t>
    </r>
  </si>
  <si>
    <t xml:space="preserve">Tipo de dependencia y de carrera </t>
  </si>
  <si>
    <t>Tipo de enseñanza y de institución</t>
  </si>
  <si>
    <t xml:space="preserve">Tipo de enseñanza y de carrera </t>
  </si>
  <si>
    <t>Programas regulares desde 4 semestres para Carreras Técnicas, 6 para Carreras Profesionales sin Licenciatura  y 8 para Carreras Profesionales con Licenciatura.</t>
  </si>
  <si>
    <t>Índice de tablas</t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</si>
  <si>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GENERAL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</si>
  <si>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POR SEXO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</si>
  <si>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CARRERAS GENÉRICAS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</si>
  <si>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TIPO DE ESTABLECIMIENTO SECUNDARIO DE ORIGEN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</si>
  <si>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CARRERAS GENÉRICAS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</si>
  <si>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SEXO</t>
    </r>
  </si>
  <si>
    <t xml:space="preserve">Tipo de institución </t>
  </si>
  <si>
    <t>Tipo de carrera y región</t>
  </si>
  <si>
    <t>Acreaditación Institucional                                    (año de la cohorte)</t>
  </si>
  <si>
    <t>Acreaditación institucional                                  (año de la cohorte)</t>
  </si>
  <si>
    <r>
      <t xml:space="preserve"> 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- Total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</si>
  <si>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ESTABLECIMIENTO SECUNDARIO DE ORIGEN</t>
    </r>
  </si>
  <si>
    <t xml:space="preserve">Sexo y tipo de institución </t>
  </si>
  <si>
    <t>Bachillerato, Ciclo Inicial o Plan Común</t>
  </si>
  <si>
    <t>Programas regulares desde 4 semestres para Carreras Técnicas, Bachillerato y Planes comunes, 6 para Carreras Profesionales sin Licenciatura  y 8 para Carreras Profesionales con Licenciatura.</t>
  </si>
  <si>
    <t>Técnico en Logística</t>
  </si>
  <si>
    <t>Técnico en Radiología y Radioterapia</t>
  </si>
  <si>
    <t>Administración Pública</t>
  </si>
  <si>
    <t>Bachillerato y/o Licenciatura en Ciencias</t>
  </si>
  <si>
    <t>Bachillerato y/o Licenciatura en Salud</t>
  </si>
  <si>
    <t>Particular Subvencionado</t>
  </si>
  <si>
    <t>Con Beneficios Estudiantiles</t>
  </si>
  <si>
    <t>Sin Beneficios Estudiantiles</t>
  </si>
  <si>
    <t>Tipo de Institución</t>
  </si>
  <si>
    <t>COMPARACIÓN 3 TASAS (RETENCIÓN, PERSISTENCIA EN LA INSTITUCIÓN, PERSISTENCIA EN EDUCACIÓN SUPERIOR)</t>
  </si>
  <si>
    <t>Evolución de retención de 1er año de carreras técnicas - IP</t>
  </si>
  <si>
    <t>Evolución de retención de 1er año de carreras profesionales - IP</t>
  </si>
  <si>
    <t>Evolución de retención de 1er año de carreras técnicas - Universidades</t>
  </si>
  <si>
    <t>Evolución de retención de 1er año de carreras profesionales - Universidades</t>
  </si>
  <si>
    <t>Fuente: Servicio de Información de Educación Superior (SIES)</t>
  </si>
  <si>
    <t>UNIVERSIDAD TECNOLOGICA METROPOLITANA</t>
  </si>
  <si>
    <t>UNIVERSIDAD TECNOLOGICA DE CHILE INACAP</t>
  </si>
  <si>
    <t>UNIVERSIDAD TECNICA FEDERICO SANTA MARIA</t>
  </si>
  <si>
    <t>UNIVERSIDAD SEK</t>
  </si>
  <si>
    <t>UNIVERSIDAD SANTO TOMAS</t>
  </si>
  <si>
    <t>UNIVERSIDAD SAN SEBASTIAN</t>
  </si>
  <si>
    <t>UNIVERSIDAD PEDRO DE VALDIVIA</t>
  </si>
  <si>
    <t>UNIVERSIDAD MIGUEL DE CERVANTES</t>
  </si>
  <si>
    <t>UNIVERSIDAD METROPOLITANA DE CIENCIAS DE LA EDUCACION</t>
  </si>
  <si>
    <t>UNIVERSIDAD MAYOR</t>
  </si>
  <si>
    <t>UNIVERSIDAD LA REPUBLICA</t>
  </si>
  <si>
    <t>UNIVERSIDAD GABRIELA MISTRAL</t>
  </si>
  <si>
    <t>UNIVERSIDAD FINIS TERRAE</t>
  </si>
  <si>
    <t>UNIVERSIDAD DIEGO PORTALES</t>
  </si>
  <si>
    <t>UNIVERSIDAD DEL DESARROLLO</t>
  </si>
  <si>
    <t>UNIVERSIDAD DEL BIO-BIO</t>
  </si>
  <si>
    <t>UNIVERSIDAD DE VIÑA DEL MAR</t>
  </si>
  <si>
    <t>UNIVERSIDAD DE VALPARAISO</t>
  </si>
  <si>
    <t>UNIVERSIDAD DE TARAPACA</t>
  </si>
  <si>
    <t>UNIVERSIDAD DE TALCA</t>
  </si>
  <si>
    <t>UNIVERSIDAD DE SANTIAGO DE CHILE</t>
  </si>
  <si>
    <t>UNIVERSIDAD DE PLAYA ANCHA DE CIENCIAS DE LA EDUCACION</t>
  </si>
  <si>
    <t>UNIVERSIDAD DE MAGALLANES</t>
  </si>
  <si>
    <t>UNIVERSIDAD DE LOS LAGOS</t>
  </si>
  <si>
    <t>UNIVERSIDAD DE LOS ANDES</t>
  </si>
  <si>
    <t>UNIVERSIDAD DE LAS AMERICAS</t>
  </si>
  <si>
    <t>UNIVERSIDAD DE LA SERENA</t>
  </si>
  <si>
    <t>UNIVERSIDAD DE LA FRONTERA</t>
  </si>
  <si>
    <t>UNIVERSIDAD DE CONCEPCION</t>
  </si>
  <si>
    <t>UNIVERSIDAD DE CHILE</t>
  </si>
  <si>
    <t>UNIVERSIDAD DE ATACAMA</t>
  </si>
  <si>
    <t>UNIVERSIDAD DE ARTES, CIENCIAS Y COMUNICACION - UNIACC</t>
  </si>
  <si>
    <t>UNIVERSIDAD DE ANTOFAGASTA</t>
  </si>
  <si>
    <t>UNIVERSIDAD DE ACONCAGUA</t>
  </si>
  <si>
    <t>UNIVERSIDAD CENTRAL DE CHILE</t>
  </si>
  <si>
    <t>UNIVERSIDAD CATOLICA DEL NORTE</t>
  </si>
  <si>
    <t>UNIVERSIDAD CATOLICA DEL MAULE</t>
  </si>
  <si>
    <t>UNIVERSIDAD CATOLICA DE TEMUCO</t>
  </si>
  <si>
    <t>UNIVERSIDAD CATOLICA DE LA SANTISIMA CONCEPCION</t>
  </si>
  <si>
    <t>UNIVERSIDAD BOLIVARIANA</t>
  </si>
  <si>
    <t>UNIVERSIDAD BERNARDO O'HIGGINS</t>
  </si>
  <si>
    <t>UNIVERSIDAD AUTONOMA DE CHILE</t>
  </si>
  <si>
    <t>UNIVERSIDAD AUSTRAL DE CHILE</t>
  </si>
  <si>
    <t>UNIVERSIDAD ARTURO PRAT</t>
  </si>
  <si>
    <t>UNIVERSIDAD ANDRES BELLO</t>
  </si>
  <si>
    <t>UNIVERSIDAD ALBERTO HURTADO</t>
  </si>
  <si>
    <t>UNIVERSIDAD ADVENTISTA DE CHILE</t>
  </si>
  <si>
    <t>UNIVERSIDAD ADOLFO IBAÑEZ</t>
  </si>
  <si>
    <t>UNIVERSIDAD ACADEMIA DE HUMANISMO CRISTIANO</t>
  </si>
  <si>
    <t>PONTIFICIA UNIVERSIDAD CATOLICA DE VALPARAISO</t>
  </si>
  <si>
    <t>PONTIFICIA UNIVERSIDAD CATOLICA DE CHILE</t>
  </si>
  <si>
    <t>Carreras Profesionales de Universidades</t>
  </si>
  <si>
    <t>Carreras Técnicas de Universidades</t>
  </si>
  <si>
    <t>IP SANTO TOMAS</t>
  </si>
  <si>
    <t>IP PROVIDENCIA</t>
  </si>
  <si>
    <t>IP PROJAZZ</t>
  </si>
  <si>
    <t>IP LOS LEONES</t>
  </si>
  <si>
    <t>IP LOS LAGOS</t>
  </si>
  <si>
    <t>IP LIBERTADOR DE LOS ANDES</t>
  </si>
  <si>
    <t>IP INSTITUTO SUPERIOR DE ARTES Y CIENCIAS DE LA COMUNICACION</t>
  </si>
  <si>
    <t>IP INSTITUTO NACIONAL DEL FUTBOL</t>
  </si>
  <si>
    <t>IP INSTITUTO INTERNACIONAL DE ARTES CULINARIAS Y SERVICIOS</t>
  </si>
  <si>
    <t>IP INSTITUTO DE ESTUDIOS BANCARIOS GUILLERMO SUBERCASEAUX</t>
  </si>
  <si>
    <t>IP INACAP</t>
  </si>
  <si>
    <t>IP ESUCOMEX</t>
  </si>
  <si>
    <t>IP ESCUELA MODERNA DE MUSICA</t>
  </si>
  <si>
    <t>IP ESCUELA DE CONTADORES AUDITORES DE SANTIAGO</t>
  </si>
  <si>
    <t>IP EATRI INSTITUTO PROFESIONAL</t>
  </si>
  <si>
    <t>IP DUOC UC</t>
  </si>
  <si>
    <t>IP DR. VIRGINIO GOMEZ G.</t>
  </si>
  <si>
    <t>IP DIEGO PORTALES</t>
  </si>
  <si>
    <t>IP DEL VALLE CENTRAL</t>
  </si>
  <si>
    <t>IP DEL COMERCIO</t>
  </si>
  <si>
    <t>IP DE CHILE</t>
  </si>
  <si>
    <t>IP DE ARTE Y COMUNICACION ARCOS</t>
  </si>
  <si>
    <t>IP CIISA</t>
  </si>
  <si>
    <t>IP AIEP</t>
  </si>
  <si>
    <t>IP AGRARIO ADOLFO MATTHEI</t>
  </si>
  <si>
    <t>Carreras Profesionales de Institutos Profesionales</t>
  </si>
  <si>
    <t>IP IPG</t>
  </si>
  <si>
    <t>Carreras Técnicas de Institutos Profesionales</t>
  </si>
  <si>
    <t>IP ESCUELA DE CINE DE CHILE</t>
  </si>
  <si>
    <t>CFT TEODORO WICKEL KLUWEN</t>
  </si>
  <si>
    <t>CFT SANTO TOMAS</t>
  </si>
  <si>
    <t>CFT MASSACHUSETTS</t>
  </si>
  <si>
    <t>CFT MANPOWER</t>
  </si>
  <si>
    <t>CFT LOTA-ARAUCO</t>
  </si>
  <si>
    <t>CFT LOS LAGOS</t>
  </si>
  <si>
    <t>CFT LAPLACE</t>
  </si>
  <si>
    <t>CFT JUAN BOHON</t>
  </si>
  <si>
    <t>CFT IPROSEC</t>
  </si>
  <si>
    <t>CFT INSTITUTO SUPERIOR DE ESTUDIOS JURIDICOS CANON</t>
  </si>
  <si>
    <t>CFT INSTITUTO SUPERIOR ALEMAN DE COMERCIO INSALCO</t>
  </si>
  <si>
    <t>CFT INACAP</t>
  </si>
  <si>
    <t>CFT EDUCAP</t>
  </si>
  <si>
    <t>CFT DEL MEDIO AMBIENTE</t>
  </si>
  <si>
    <t>CFT DE TARAPACA</t>
  </si>
  <si>
    <t>CFT DE ENAC</t>
  </si>
  <si>
    <t>CFT CENTRO TECNOLOGICO SUPERIOR INFOMED</t>
  </si>
  <si>
    <t>CFT CEDUC - UCN</t>
  </si>
  <si>
    <t>CFT CAMARA DE COMERCIO DE SANTIAGO</t>
  </si>
  <si>
    <t>CFT ALPES</t>
  </si>
  <si>
    <t>Se considera tasa desde 10 casos identificados de la cohorte respectiva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</si>
  <si>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</si>
  <si>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</si>
  <si>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</si>
  <si>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</si>
  <si>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</si>
  <si>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</si>
  <si>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</si>
  <si>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</si>
  <si>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Biobío</t>
  </si>
  <si>
    <t>La Araucanía</t>
  </si>
  <si>
    <t>Los Ríos</t>
  </si>
  <si>
    <t>Los Lagos</t>
  </si>
  <si>
    <t>Aysén</t>
  </si>
  <si>
    <t>Magallanes</t>
  </si>
  <si>
    <t>Medicina Veterinaria</t>
  </si>
  <si>
    <t>UNIVERSIDAD DE O'HIGGINS</t>
  </si>
  <si>
    <t>UNIVERSIDAD DE AYSEN</t>
  </si>
  <si>
    <t>Beneficios Estudiantiles</t>
  </si>
  <si>
    <t>Centros de Formación Técnica Estatal</t>
  </si>
  <si>
    <t>Semipresencial</t>
  </si>
  <si>
    <t>A Distancia</t>
  </si>
  <si>
    <t>Ñuble</t>
  </si>
  <si>
    <t>Pedagogía en Idiomas</t>
  </si>
  <si>
    <t>Periodismo</t>
  </si>
  <si>
    <t>Técnico en Peluquería y Estética</t>
  </si>
  <si>
    <t>Técnico en Producción Gráfica y Multimedia</t>
  </si>
  <si>
    <t>* Se presenta el indicador solo si contiene al menos 10 casos de estudiantes de 1er año.</t>
  </si>
  <si>
    <t>Sin información</t>
  </si>
  <si>
    <t>CFT ESCUELA CULINARIA FRANCESA</t>
  </si>
  <si>
    <t>CFT SAN AGUSTIN</t>
  </si>
  <si>
    <t>CFT PUCV</t>
  </si>
  <si>
    <t>CFT DE LA REGION DEL MAULE</t>
  </si>
  <si>
    <t>CFT DE LA REGION DE LA ARAUCANIA</t>
  </si>
  <si>
    <t>CFT CENTRO DE ENSEÑANZA DE ALTA COSTURA PAULINA DIARD</t>
  </si>
  <si>
    <t>IP ESCUELA DE MARINA MERCANTE PILOTO PARDO</t>
  </si>
  <si>
    <t>IP LATINOAMERICANO DE COMERCIO EXTERIOR - IPLACEX</t>
  </si>
  <si>
    <t>IP CHILENO BRITANICO DE CULTURA</t>
  </si>
  <si>
    <t>UNIVERSIDAD CATOLICA CARDENAL RAUL SILVA HENRIQUEZ</t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</si>
  <si>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</si>
  <si>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</si>
  <si>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institución 2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</si>
  <si>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20 carreras genéricas con mayor matrícula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</si>
  <si>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del establecimiento secundario de origen </t>
    </r>
  </si>
  <si>
    <t>CFT DE LA REGION DE COQUIMBO</t>
  </si>
  <si>
    <t>CFT DE LA REGION DE TARAPACA</t>
  </si>
  <si>
    <t>CFT INSTITUTO CENTRAL DE CAPACITACION EDUCACIONAL ICCE</t>
  </si>
  <si>
    <t>Diseño Gráfico</t>
  </si>
  <si>
    <t>Técnico Veterinario</t>
  </si>
  <si>
    <t>Técnico en Telecomunicaciones</t>
  </si>
  <si>
    <t>Técnico en Sonido</t>
  </si>
  <si>
    <t>Ingeniería en Seguridad Privada</t>
  </si>
  <si>
    <t>Realizador de Cine y Televisión</t>
  </si>
  <si>
    <t>* Se presenta el indicador solo si contiene al menos 10 casos de estudiantes de 1er año, en el año respectivo</t>
  </si>
  <si>
    <t>Servicios Locales</t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</si>
  <si>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</si>
  <si>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</si>
  <si>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</si>
  <si>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 - Universidad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</si>
  <si>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carrera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</si>
  <si>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</si>
  <si>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</si>
  <si>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</si>
  <si>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área de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</si>
  <si>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</si>
  <si>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</si>
  <si>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</si>
  <si>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y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</si>
  <si>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y tipo de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</si>
  <si>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del establecimiento secundario de origen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</si>
  <si>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y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</si>
  <si>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y carrera 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</si>
  <si>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CFT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</si>
  <si>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IP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</si>
  <si>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Universidades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</si>
  <si>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técnicas - IP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</si>
  <si>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profesionales - IP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</si>
  <si>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técnicas - Universidades</t>
    </r>
  </si>
  <si>
    <r>
      <t>Evolución de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profesionales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</si>
  <si>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de pregrado en 30 carreras genéricas  con mayor matrícula 1er año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</si>
  <si>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10 carreras genéricas con Mayor retención - CFT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</si>
  <si>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INSTITUCIONES DE EDUCACIÓN SUPERIOR (COHORTES 2009 A 2019)</t>
    </r>
  </si>
  <si>
    <t>O'Higgins</t>
  </si>
  <si>
    <t>No Acreditada</t>
  </si>
  <si>
    <r>
      <t>COMPARACIÓN TASAS DE RETENCIÓN DE 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AÑO, PERSISTENCIA EN LA MISMA INSTITUCIÓN Y PERSISTENCIA EN EDUCACIÓN SUPERIOR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</si>
  <si>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institución</t>
    </r>
  </si>
  <si>
    <r>
      <t>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</t>
    </r>
  </si>
  <si>
    <r>
      <t>Persistencia 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en la misma institución</t>
    </r>
  </si>
  <si>
    <r>
      <t>Persistencia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en ES </t>
    </r>
  </si>
  <si>
    <t>Fuente: Servicio de Información de Educación Superior (SIES), de Mineduc.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</si>
  <si>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</t>
    </r>
  </si>
  <si>
    <t>U. Privadas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</si>
  <si>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</t>
    </r>
  </si>
  <si>
    <t>Profesional sin Licenciatura</t>
  </si>
  <si>
    <t>Profesional con Licenciatura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</si>
  <si>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y carrera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</si>
  <si>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área del conocimiento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</si>
  <si>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carrera y área </t>
    </r>
  </si>
  <si>
    <t xml:space="preserve">Carreras Profesionales </t>
  </si>
  <si>
    <t xml:space="preserve">Carreras Profesionales considera carreras Profesionales con y sin licenciatura, licenciaturas no conducentes a título y programas de Bachillerato o planes comunes. Carreras Técnicas incluye programas Técnicos de Nivel Superior. 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</si>
  <si>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jornada</t>
    </r>
  </si>
  <si>
    <t>Carrerras Profesionales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</si>
  <si>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acreditación institucional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</si>
  <si>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y región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</si>
  <si>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región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</si>
  <si>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y jornada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</si>
  <si>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y acreditación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</si>
  <si>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en 20 carreras genéricas con mayor Matrícula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</si>
  <si>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en 20 carreras genéricas con mayor Matrícula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</si>
  <si>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en 30 carreras genéricas con mayor Matrícula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</si>
  <si>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</si>
  <si>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</si>
  <si>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</si>
  <si>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</si>
  <si>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Universidades</t>
    </r>
  </si>
  <si>
    <t>Carreras de Universidades con menor retención</t>
  </si>
  <si>
    <t>Carreras de Universidades con mayor retención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</si>
  <si>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- Universidad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</si>
  <si>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y tipo de institución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</si>
  <si>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</si>
  <si>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y tipo de institución 2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</si>
  <si>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y tipo de carrera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</si>
  <si>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</si>
  <si>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</si>
  <si>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</si>
  <si>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y área de conocimiento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</si>
  <si>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Matrícula por sexo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</si>
  <si>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Matrícula por sexo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</si>
  <si>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20 carreras genéricas con mayor Matrícula por sexo - Universidades</t>
    </r>
  </si>
  <si>
    <t>Administración Delegada</t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</si>
  <si>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dependencia del establecimiento secundario de origen 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</si>
  <si>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dependencia e institución</t>
    </r>
  </si>
  <si>
    <t>Tipo de dependencia e institución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</si>
  <si>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enseñanza del establecimiento secundario de origen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</si>
  <si>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dependencia y de carrera </t>
    </r>
  </si>
  <si>
    <t>Científico Humanista</t>
  </si>
  <si>
    <t>Técnico Profesional</t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</si>
  <si>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eneñanza y de institución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</si>
  <si>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eneñanza y carrera</t>
    </r>
  </si>
  <si>
    <r>
      <t>Evolución de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CFT</t>
    </r>
  </si>
  <si>
    <r>
      <t>Evolución de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IP</t>
    </r>
  </si>
  <si>
    <r>
      <t>Evolución de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Universidad</t>
    </r>
  </si>
  <si>
    <r>
      <t>Evolución Retención de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año de  Pregrado, cohorte  2007 - 2020</t>
    </r>
  </si>
  <si>
    <r>
      <t>Tasas de Retención, Persistencia en la misma institución y Persistencia en ES, para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año, de carreras de Pregrado por tipo de institución (cohorte 2020)</t>
    </r>
  </si>
  <si>
    <r>
      <t>Tasas de Retención, Persistencia en la misma institución y Persistencia en ES, para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año,  de carreras de Pregrado por presencia o no de beneficios (cohorte 2020)</t>
    </r>
  </si>
  <si>
    <r>
      <t>Tasas de Retención, Persistencia en la misma institución y Persistencia en ES, para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año,  de carreras de Pregrado por presencia o no de beneficios y tipo de institución (cohorte 2020)</t>
    </r>
  </si>
  <si>
    <r>
      <t>Se consideran carreras sobre 100 matriculados de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año de la cohorte 2020. Se presenta el indicador solo si contiene al menos 10 casos de estudiantes de 1er año, en el año respectivo</t>
    </r>
  </si>
  <si>
    <r>
      <t>Se consideran carreras sobre 100 matriculados de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año de la cohorte 2020. Se presenta el indicador solo si contiene al menos 10 casos de estudiantes de 1er año, en el año respectivo.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</si>
  <si>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institución (cohortes 2007 - 2020)</t>
    </r>
  </si>
  <si>
    <t>CFT CENCO</t>
  </si>
  <si>
    <t>CFT ACCIOMA</t>
  </si>
  <si>
    <t>CFT DE LA REGION DE ANTOFAGASTA</t>
  </si>
  <si>
    <t>CFT DE LA REGION DE VALPARAISO</t>
  </si>
  <si>
    <t>CFT DE LA REGION METROPOLITANA DE SANTIAGO</t>
  </si>
  <si>
    <t>CFT DE LA REGION DE LOS RIOS</t>
  </si>
  <si>
    <t>CFT DE LA REGION DE LOS LAGOS</t>
  </si>
  <si>
    <t>CFT DE LA REGION DE MAGALLANES Y ANTARTICA CHILENA</t>
  </si>
  <si>
    <t>Técnico en Administración Pública o Municipal</t>
  </si>
  <si>
    <t>Técnico en Dibujo Arquitectónico</t>
  </si>
  <si>
    <t>Técnico en Electromecánica</t>
  </si>
  <si>
    <t>Técnico en Electrónica y Electrónica Industrial</t>
  </si>
  <si>
    <t>Técnico en Masoterapia</t>
  </si>
  <si>
    <t>Técnico en Podología</t>
  </si>
  <si>
    <t>Técnico en Química (Análisis e Industrial)</t>
  </si>
  <si>
    <t>Técnico en Refrigeración y Climatización</t>
  </si>
  <si>
    <t>Administración Gastronómica</t>
  </si>
  <si>
    <t>Comunicación Audiovisual y/o Multimedia</t>
  </si>
  <si>
    <t>Diseño de Ambientes e Interiores</t>
  </si>
  <si>
    <t>Ingeniería en Comercio Exterior</t>
  </si>
  <si>
    <t>Ingeniería en Control de Gestión</t>
  </si>
  <si>
    <t>Ingeniería en Marketing</t>
  </si>
  <si>
    <t>Ingeniería en Medio Ambiente</t>
  </si>
  <si>
    <t>Ingeniería en Recursos Humanos</t>
  </si>
  <si>
    <t>Relaciones Públicas</t>
  </si>
  <si>
    <t>Ingeniería Civil Electrónica</t>
  </si>
  <si>
    <t>Ingeniería Civil Química</t>
  </si>
  <si>
    <t>Considera cohortes desde 10 casos para cada año de referencia. Se informa solo si tiene datos de retención 1er año cohorte 2020.</t>
  </si>
  <si>
    <r>
      <t>INFORME 2021| RETENCIÓN DE 1</t>
    </r>
    <r>
      <rPr>
        <b/>
        <vertAlign val="superscript"/>
        <sz val="26"/>
        <color theme="1"/>
        <rFont val="Calibri"/>
        <family val="2"/>
        <scheme val="minor"/>
      </rPr>
      <t>er</t>
    </r>
    <r>
      <rPr>
        <b/>
        <sz val="26"/>
        <color theme="1"/>
        <rFont val="Calibri"/>
        <family val="2"/>
        <scheme val="minor"/>
      </rPr>
      <t xml:space="preserve"> AÑO DE PREGRADO</t>
    </r>
  </si>
  <si>
    <r>
      <t>Evolución Tasa de Persistencia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en la misma institución de carreras de Pregrado por tipo de institución (cohortes 2007 - 2020)</t>
    </r>
  </si>
  <si>
    <r>
      <t>Evolución Tasa de Persistencia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en Educación Superior de carreras de Pregrado por tipo de institución (cohortes 2007 - 2020)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</si>
  <si>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GENERAL</t>
    </r>
  </si>
  <si>
    <t>Variación p.p. 2011 - 2020</t>
  </si>
  <si>
    <t>Variación p.p. 2016 - 2020</t>
  </si>
  <si>
    <t>Variación p.p. 2019 - 2020</t>
  </si>
  <si>
    <r>
      <t>Nº casos 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</t>
    </r>
  </si>
  <si>
    <r>
      <t>Se consideran carreras sobre 100 matriculados de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año de la cohorte 2020. Se presenta el indicador solo si contiene al menos 10 casos de estudiantes de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año, en el año respectivo</t>
    </r>
  </si>
  <si>
    <r>
      <t xml:space="preserve"> Retención 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año Mujeres</t>
    </r>
  </si>
  <si>
    <r>
      <t xml:space="preserve"> Retención 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año Hombres</t>
    </r>
  </si>
  <si>
    <r>
      <t>RETENCIÓN 1</t>
    </r>
    <r>
      <rPr>
        <b/>
        <vertAlign val="superscript"/>
        <sz val="16"/>
        <color theme="1"/>
        <rFont val="Calibri"/>
        <family val="2"/>
        <scheme val="minor"/>
      </rPr>
      <t>ER</t>
    </r>
    <r>
      <rPr>
        <b/>
        <sz val="16"/>
        <color theme="1"/>
        <rFont val="Calibri"/>
        <family val="2"/>
        <scheme val="minor"/>
      </rPr>
      <t xml:space="preserve"> AÑO DE RPEGRADO - Evolcuión corhortes 2019 - 2020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</si>
  <si>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</t>
    </r>
  </si>
  <si>
    <r>
      <t>Evolución Tasa de Persistencia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en la misma institución de carreras de pregrado por tipo de institución</t>
    </r>
  </si>
  <si>
    <r>
      <t>Evolución Tasa de Persistencia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en ES de carreras de pregrado por tipo de institución</t>
    </r>
  </si>
  <si>
    <r>
      <t>Tasas de Retención, Persistencia en la misma institución y Persistencia en ES, para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año,  de carreras de pregrado por tipo de institución (cohorte 2019)</t>
    </r>
  </si>
  <si>
    <r>
      <t>Tasas de Retención, Persistencia en la misma institución y Persistencia en ES, para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año,  de carreras de pregrado por presencia o no de beneficios (cohorte 2019)</t>
    </r>
  </si>
  <si>
    <r>
      <t>Tasas de Retención, Persistencia en la misma institución y Persistencia en ES, para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año,  de carreras de pregrado por presencia o no de beneficios y tipo de institución (cohorte 2019)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</si>
  <si>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</si>
  <si>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</si>
  <si>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y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</si>
  <si>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área del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</si>
  <si>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área del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</si>
  <si>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jornada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</si>
  <si>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jornada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</si>
  <si>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región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</si>
  <si>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región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</si>
  <si>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acreditación institucional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</si>
  <si>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y acreditación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</si>
  <si>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20 carreras genéricas con mayor matrícula 1er año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</si>
  <si>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Universidad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</si>
</sst>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_ ;_ * \-#,##0_ ;_ * &quot;-&quot;_ ;_ @_ "/>
    <numFmt numFmtId="165" formatCode="_-* #,##0.00\ _€_-;\-* #,##0.00\ _€_-;_-* &quot;-&quot;??\ _€_-;_-@_-"/>
    <numFmt numFmtId="166" formatCode="0.0%"/>
    <numFmt numFmtId="167" formatCode="_-* #,##0_-;\-* #,##0_-;_-* &quot;-&quot;??_-;_-@_-"/>
    <numFmt numFmtId="168" formatCode="_-* #,##0.0\ _€_-;\-* #,##0.0\ _€_-;_-* &quot;-&quot;??\ _€_-;_-@_-"/>
    <numFmt numFmtId="169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vertAlign val="superscript"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mbria"/>
      <family val="2"/>
      <scheme val="major"/>
    </font>
    <font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4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12" fillId="2" borderId="0" xfId="0" applyFont="1" applyFill="1"/>
    <xf numFmtId="0" fontId="6" fillId="3" borderId="1" xfId="0" applyFont="1" applyFill="1" applyBorder="1" applyAlignment="1">
      <alignment horizontal="left" vertical="center" wrapText="1"/>
    </xf>
    <xf numFmtId="167" fontId="5" fillId="2" borderId="1" xfId="2" applyNumberFormat="1" applyFont="1" applyFill="1" applyBorder="1" applyAlignment="1">
      <alignment horizontal="left" vertical="center"/>
    </xf>
    <xf numFmtId="166" fontId="5" fillId="2" borderId="1" xfId="1" applyNumberFormat="1" applyFont="1" applyFill="1" applyBorder="1" applyAlignment="1">
      <alignment horizontal="center" vertical="center"/>
    </xf>
    <xf numFmtId="167" fontId="6" fillId="2" borderId="1" xfId="2" applyNumberFormat="1" applyFont="1" applyFill="1" applyBorder="1" applyAlignment="1">
      <alignment horizontal="left" vertical="center"/>
    </xf>
    <xf numFmtId="166" fontId="6" fillId="2" borderId="1" xfId="1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left" vertical="center"/>
    </xf>
    <xf numFmtId="167" fontId="6" fillId="0" borderId="1" xfId="2" applyNumberFormat="1" applyFont="1" applyFill="1" applyBorder="1" applyAlignment="1">
      <alignment horizontal="left" vertical="center"/>
    </xf>
    <xf numFmtId="167" fontId="6" fillId="2" borderId="0" xfId="2" applyNumberFormat="1" applyFont="1" applyFill="1" applyBorder="1" applyAlignment="1">
      <alignment horizontal="left" vertical="center"/>
    </xf>
    <xf numFmtId="166" fontId="6" fillId="2" borderId="0" xfId="1" applyNumberFormat="1" applyFont="1" applyFill="1" applyBorder="1" applyAlignment="1">
      <alignment horizontal="center" vertical="center"/>
    </xf>
    <xf numFmtId="168" fontId="6" fillId="2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3" applyAlignment="1">
      <alignment vertical="center"/>
    </xf>
    <xf numFmtId="0" fontId="6" fillId="0" borderId="0" xfId="0" applyFont="1" applyBorder="1" applyAlignment="1">
      <alignment horizontal="left" vertical="center"/>
    </xf>
    <xf numFmtId="167" fontId="5" fillId="0" borderId="1" xfId="2" applyNumberFormat="1" applyFont="1" applyFill="1" applyBorder="1" applyAlignment="1">
      <alignment horizontal="left" vertical="center" indent="1"/>
    </xf>
    <xf numFmtId="0" fontId="5" fillId="0" borderId="0" xfId="5" applyFont="1" applyAlignment="1">
      <alignment horizontal="left" vertical="center" wrapText="1"/>
    </xf>
    <xf numFmtId="0" fontId="8" fillId="0" borderId="0" xfId="0" applyFont="1"/>
    <xf numFmtId="0" fontId="19" fillId="0" borderId="0" xfId="4" applyFont="1" applyFill="1" applyBorder="1" applyAlignment="1">
      <alignment horizontal="left" vertical="top"/>
    </xf>
    <xf numFmtId="0" fontId="0" fillId="0" borderId="0" xfId="0" applyFont="1"/>
    <xf numFmtId="0" fontId="0" fillId="0" borderId="0" xfId="4" applyFont="1" applyFill="1" applyAlignment="1">
      <alignment vertical="center"/>
    </xf>
    <xf numFmtId="0" fontId="21" fillId="0" borderId="0" xfId="4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5" applyFont="1" applyAlignment="1">
      <alignment vertical="center" wrapText="1"/>
    </xf>
    <xf numFmtId="0" fontId="0" fillId="0" borderId="0" xfId="0" applyFont="1" applyAlignment="1"/>
    <xf numFmtId="0" fontId="25" fillId="0" borderId="0" xfId="0" applyFont="1" applyAlignment="1">
      <alignment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5" fillId="0" borderId="0" xfId="5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6" fontId="6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" fillId="0" borderId="0" xfId="4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6" fillId="2" borderId="0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3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3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6" fontId="5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30" fillId="0" borderId="0" xfId="3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7" fontId="5" fillId="2" borderId="1" xfId="2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22" applyFont="1" applyAlignment="1">
      <alignment vertical="center"/>
    </xf>
    <xf numFmtId="166" fontId="5" fillId="2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0" fontId="7" fillId="0" borderId="0" xfId="3" applyFont="1" applyAlignment="1">
      <alignment vertical="center"/>
    </xf>
    <xf numFmtId="167" fontId="5" fillId="2" borderId="0" xfId="2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/>
    </xf>
    <xf numFmtId="169" fontId="5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center" indent="1"/>
    </xf>
    <xf numFmtId="0" fontId="36" fillId="0" borderId="0" xfId="0" applyFont="1" applyAlignment="1">
      <alignment horizontal="left" vertical="center"/>
    </xf>
    <xf numFmtId="167" fontId="5" fillId="2" borderId="1" xfId="2" applyNumberFormat="1" applyFont="1" applyFill="1" applyBorder="1" applyAlignment="1">
      <alignment horizontal="left" vertical="center" indent="1"/>
    </xf>
    <xf numFmtId="165" fontId="5" fillId="2" borderId="1" xfId="2" applyFont="1" applyFill="1" applyBorder="1" applyAlignment="1">
      <alignment horizontal="left" vertical="center"/>
    </xf>
    <xf numFmtId="165" fontId="6" fillId="4" borderId="1" xfId="2" applyFont="1" applyFill="1" applyBorder="1" applyAlignment="1">
      <alignment horizontal="left" vertical="center"/>
    </xf>
    <xf numFmtId="165" fontId="6" fillId="2" borderId="1" xfId="2" applyFont="1" applyFill="1" applyBorder="1" applyAlignment="1">
      <alignment horizontal="left" vertical="center"/>
    </xf>
    <xf numFmtId="165" fontId="6" fillId="0" borderId="1" xfId="2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165" fontId="5" fillId="0" borderId="1" xfId="2" applyFont="1" applyBorder="1" applyAlignment="1">
      <alignment horizontal="left" vertical="center"/>
    </xf>
    <xf numFmtId="165" fontId="5" fillId="0" borderId="1" xfId="2" applyFont="1" applyFill="1" applyBorder="1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5" fillId="0" borderId="0" xfId="5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center" vertical="center"/>
    </xf>
    <xf numFmtId="169" fontId="6" fillId="2" borderId="1" xfId="2" applyNumberFormat="1" applyFont="1" applyFill="1" applyBorder="1" applyAlignment="1">
      <alignment horizontal="center" vertical="center"/>
    </xf>
    <xf numFmtId="0" fontId="5" fillId="0" borderId="0" xfId="5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5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164" fontId="0" fillId="0" borderId="0" xfId="23" applyNumberFormat="1" applyFont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center" vertical="center"/>
    </xf>
    <xf numFmtId="166" fontId="39" fillId="0" borderId="1" xfId="1" applyNumberFormat="1" applyFont="1" applyFill="1" applyBorder="1" applyAlignment="1">
      <alignment horizontal="center" vertical="center"/>
    </xf>
    <xf numFmtId="164" fontId="6" fillId="2" borderId="1" xfId="23" applyFont="1" applyFill="1" applyBorder="1" applyAlignment="1">
      <alignment horizontal="center" vertical="center"/>
    </xf>
    <xf numFmtId="164" fontId="5" fillId="2" borderId="1" xfId="23" applyFont="1" applyFill="1" applyBorder="1" applyAlignment="1">
      <alignment horizontal="center" vertical="center"/>
    </xf>
    <xf numFmtId="164" fontId="6" fillId="4" borderId="1" xfId="23" applyFont="1" applyFill="1" applyBorder="1" applyAlignment="1">
      <alignment horizontal="center" vertical="center"/>
    </xf>
    <xf numFmtId="164" fontId="5" fillId="0" borderId="1" xfId="23" applyFont="1" applyBorder="1" applyAlignment="1">
      <alignment horizontal="center" vertical="center"/>
    </xf>
    <xf numFmtId="164" fontId="6" fillId="0" borderId="1" xfId="23" applyFont="1" applyFill="1" applyBorder="1" applyAlignment="1">
      <alignment horizontal="center" vertical="center"/>
    </xf>
    <xf numFmtId="0" fontId="7" fillId="0" borderId="0" xfId="3" applyFill="1" applyAlignment="1">
      <alignment horizontal="left" vertical="center"/>
    </xf>
    <xf numFmtId="0" fontId="7" fillId="0" borderId="0" xfId="3" applyFill="1"/>
    <xf numFmtId="0" fontId="8" fillId="0" borderId="0" xfId="4" applyFont="1" applyAlignment="1">
      <alignment horizontal="left" vertical="center"/>
    </xf>
    <xf numFmtId="0" fontId="1" fillId="0" borderId="0" xfId="4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/>
  </cellXfs>
  <cellStyles count="31">
    <cellStyle name="Hipervínculo" xfId="3" builtinId="8"/>
    <cellStyle name="Millares" xfId="2" builtinId="3"/>
    <cellStyle name="Millares [0]" xfId="23" builtinId="6"/>
    <cellStyle name="Millares [0] 2" xfId="29"/>
    <cellStyle name="Millares 2" xfId="7"/>
    <cellStyle name="Millares 3" xfId="12"/>
    <cellStyle name="Millares 4" xfId="19"/>
    <cellStyle name="Millares 4 2" xfId="28"/>
    <cellStyle name="Millares 5" xfId="6"/>
    <cellStyle name="Millares 5 2" xfId="26"/>
    <cellStyle name="Millares 6" xfId="20"/>
    <cellStyle name="Millares 7" xfId="24"/>
    <cellStyle name="Millares 8" xfId="27"/>
    <cellStyle name="Millares 9" xfId="30"/>
    <cellStyle name="Normal" xfId="0" builtinId="0"/>
    <cellStyle name="Normal 2" xfId="4"/>
    <cellStyle name="Normal 2 2" xfId="13"/>
    <cellStyle name="Normal 2 3" xfId="9"/>
    <cellStyle name="Normal 2 4" xfId="22"/>
    <cellStyle name="Normal 3" xfId="11"/>
    <cellStyle name="Normal 3 2" xfId="14"/>
    <cellStyle name="Normal 3 3" xfId="15"/>
    <cellStyle name="Normal 3 4" xfId="16"/>
    <cellStyle name="Normal 4" xfId="17"/>
    <cellStyle name="Normal 5" xfId="5"/>
    <cellStyle name="Normal 5 2" xfId="18"/>
    <cellStyle name="Normal 5 3" xfId="25"/>
    <cellStyle name="Porcentaje" xfId="1" builtinId="5"/>
    <cellStyle name="Porcentaje 2" xfId="8"/>
    <cellStyle name="Porcentaje 3" xfId="21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628649</xdr:colOff>
      <xdr:row>0</xdr:row>
      <xdr:rowOff>0</xdr:rowOff>
    </xdr:from>
    <xdr:to>
      <xdr:col>7</xdr:col>
      <xdr:colOff>101104</xdr:colOff>
      <xdr:row>1</xdr:row>
      <xdr:rowOff>198583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4" y="0"/>
          <a:ext cx="996455" cy="684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847725</xdr:colOff>
      <xdr:row>0</xdr:row>
      <xdr:rowOff>38100</xdr:rowOff>
    </xdr:from>
    <xdr:to>
      <xdr:col>18</xdr:col>
      <xdr:colOff>177305</xdr:colOff>
      <xdr:row>3</xdr:row>
      <xdr:rowOff>74758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38100"/>
          <a:ext cx="996455" cy="684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895350</xdr:colOff>
      <xdr:row>0</xdr:row>
      <xdr:rowOff>9525</xdr:rowOff>
    </xdr:from>
    <xdr:to>
      <xdr:col>18</xdr:col>
      <xdr:colOff>120155</xdr:colOff>
      <xdr:row>3</xdr:row>
      <xdr:rowOff>43008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9525"/>
          <a:ext cx="996455" cy="6811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480719</xdr:colOff>
      <xdr:row>0</xdr:row>
      <xdr:rowOff>9720</xdr:rowOff>
    </xdr:from>
    <xdr:to>
      <xdr:col>17</xdr:col>
      <xdr:colOff>612927</xdr:colOff>
      <xdr:row>3</xdr:row>
      <xdr:rowOff>43203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9137" y="9720"/>
          <a:ext cx="987514" cy="6846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819150</xdr:colOff>
      <xdr:row>0</xdr:row>
      <xdr:rowOff>0</xdr:rowOff>
    </xdr:from>
    <xdr:to>
      <xdr:col>17</xdr:col>
      <xdr:colOff>901205</xdr:colOff>
      <xdr:row>3</xdr:row>
      <xdr:rowOff>33483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325" y="0"/>
          <a:ext cx="996455" cy="6811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762000</xdr:colOff>
      <xdr:row>0</xdr:row>
      <xdr:rowOff>0</xdr:rowOff>
    </xdr:from>
    <xdr:to>
      <xdr:col>17</xdr:col>
      <xdr:colOff>834530</xdr:colOff>
      <xdr:row>3</xdr:row>
      <xdr:rowOff>33483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9450" y="0"/>
          <a:ext cx="996455" cy="6811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619125</xdr:colOff>
      <xdr:row>0</xdr:row>
      <xdr:rowOff>0</xdr:rowOff>
    </xdr:from>
    <xdr:to>
      <xdr:col>16</xdr:col>
      <xdr:colOff>91580</xdr:colOff>
      <xdr:row>3</xdr:row>
      <xdr:rowOff>4908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A737BC6-1187-490A-B6C0-C237BD64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0"/>
          <a:ext cx="996455" cy="681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rodrigo.rolando/AppData/Local/Microsoft/Windows/INetCache/Content.Outlook/AppData/Local/Microsoft/Windows/Temporary%20Internet%20Files/Content.Outlook/AppData/Local/Microsoft/Windows/AppData/Local/Microsoft/Windows/rodrigo.rolando/AppData/Local/Microsoft/Windows/Temporary%20Internet%20Files/Content.Outlook/MFS3P0OK/Retenci&#243;n/retencion_1er_ao_sies_2017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showGridLines="0" tabSelected="1" zoomScale="90" zoomScaleNormal="90" workbookViewId="0">
      <pane ySplit="4" topLeftCell="A5" activePane="bottomLeft" state="frozen"/>
      <selection activeCell="C14" sqref="C14"/>
      <selection pane="bottomLeft" activeCell="F5" sqref="F5"/>
    </sheetView>
  </sheetViews>
  <sheetFormatPr baseColWidth="10" defaultColWidth="11.44140625" defaultRowHeight="13.8" x14ac:dyDescent="0.3"/>
  <cols>
    <col min="1" max="1" width="4" style="3" customWidth="1"/>
    <col min="2" max="3" width="7.44140625" style="7" customWidth="1"/>
    <col min="4" max="4" width="120.109375" style="3" customWidth="1"/>
    <col min="5" max="16384" width="11.44140625" style="3"/>
  </cols>
  <sheetData>
    <row r="1" spans="2:5" ht="38.4" x14ac:dyDescent="0.3">
      <c r="D1" s="37" t="s">
        <v>426</v>
      </c>
    </row>
    <row r="2" spans="2:5" ht="16.2" x14ac:dyDescent="0.3">
      <c r="D2" s="36" t="s">
        <v>391</v>
      </c>
    </row>
    <row r="3" spans="2:5" ht="14.4" x14ac:dyDescent="0.3">
      <c r="D3" s="38" t="s">
        <v>115</v>
      </c>
    </row>
    <row r="4" spans="2:5" ht="13.5" customHeight="1" x14ac:dyDescent="0.3"/>
    <row r="5" spans="2:5" ht="15.75" customHeight="1" x14ac:dyDescent="0.3">
      <c r="B5" s="11" t="s">
        <v>72</v>
      </c>
      <c r="C5" s="11" t="s">
        <v>73</v>
      </c>
      <c r="D5" s="15" t="s">
        <v>0</v>
      </c>
    </row>
    <row r="6" spans="2:5" ht="15.75" customHeight="1" x14ac:dyDescent="0.3">
      <c r="B6" s="12">
        <v>1</v>
      </c>
      <c r="C6" s="12">
        <v>1</v>
      </c>
      <c r="D6" s="39" t="s">
        <v>116</v>
      </c>
    </row>
    <row r="7" spans="2:5" ht="15.75" customHeight="1" x14ac:dyDescent="0.3">
      <c r="B7" s="12"/>
      <c r="C7" s="12"/>
      <c r="D7" s="5"/>
    </row>
    <row r="8" spans="2:5" ht="15.75" customHeight="1" x14ac:dyDescent="0.3">
      <c r="B8" s="11" t="s">
        <v>72</v>
      </c>
      <c r="C8" s="11" t="s">
        <v>73</v>
      </c>
      <c r="D8" s="13" t="s">
        <v>141</v>
      </c>
    </row>
    <row r="9" spans="2:5" ht="15.75" customHeight="1" x14ac:dyDescent="0.3">
      <c r="B9" s="12">
        <v>2</v>
      </c>
      <c r="C9" s="12">
        <v>1</v>
      </c>
      <c r="D9" s="132" t="s">
        <v>438</v>
      </c>
      <c r="E9" s="92"/>
    </row>
    <row r="10" spans="2:5" ht="15.75" customHeight="1" x14ac:dyDescent="0.3">
      <c r="B10" s="12">
        <v>2</v>
      </c>
      <c r="C10" s="12">
        <v>2</v>
      </c>
      <c r="D10" s="133" t="s">
        <v>439</v>
      </c>
      <c r="E10" s="92"/>
    </row>
    <row r="11" spans="2:5" ht="15.75" customHeight="1" x14ac:dyDescent="0.3">
      <c r="B11" s="12">
        <v>2</v>
      </c>
      <c r="C11" s="12">
        <v>3</v>
      </c>
      <c r="D11" s="132" t="s">
        <v>440</v>
      </c>
      <c r="E11" s="92"/>
    </row>
    <row r="12" spans="2:5" ht="15.75" customHeight="1" x14ac:dyDescent="0.3">
      <c r="B12" s="12">
        <v>2</v>
      </c>
      <c r="C12" s="12">
        <v>4</v>
      </c>
      <c r="D12" s="132" t="s">
        <v>441</v>
      </c>
      <c r="E12" s="92"/>
    </row>
    <row r="13" spans="2:5" ht="15.75" customHeight="1" x14ac:dyDescent="0.3">
      <c r="B13" s="12">
        <v>2</v>
      </c>
      <c r="C13" s="12">
        <v>5</v>
      </c>
      <c r="D13" s="132" t="s">
        <v>442</v>
      </c>
      <c r="E13" s="92"/>
    </row>
    <row r="14" spans="2:5" ht="15.75" customHeight="1" x14ac:dyDescent="0.3">
      <c r="B14" s="12">
        <v>2</v>
      </c>
      <c r="C14" s="12">
        <v>6</v>
      </c>
      <c r="D14" s="132" t="s">
        <v>443</v>
      </c>
      <c r="E14" s="92"/>
    </row>
    <row r="15" spans="2:5" ht="15.75" customHeight="1" x14ac:dyDescent="0.3">
      <c r="B15" s="12"/>
      <c r="C15" s="12"/>
      <c r="D15" s="5"/>
    </row>
    <row r="16" spans="2:5" ht="15.75" customHeight="1" x14ac:dyDescent="0.3">
      <c r="B16" s="11" t="s">
        <v>72</v>
      </c>
      <c r="C16" s="11" t="s">
        <v>73</v>
      </c>
      <c r="D16" s="13" t="s">
        <v>117</v>
      </c>
    </row>
    <row r="17" spans="2:4" ht="15.75" customHeight="1" x14ac:dyDescent="0.3">
      <c r="B17" s="12">
        <v>3</v>
      </c>
      <c r="C17" s="12">
        <v>1</v>
      </c>
      <c r="D17" s="32" t="s">
        <v>438</v>
      </c>
    </row>
    <row r="18" spans="2:4" ht="15.75" customHeight="1" x14ac:dyDescent="0.3">
      <c r="B18" s="12">
        <v>3</v>
      </c>
      <c r="C18" s="12">
        <v>2</v>
      </c>
      <c r="D18" s="32" t="s">
        <v>444</v>
      </c>
    </row>
    <row r="19" spans="2:4" ht="15.75" customHeight="1" x14ac:dyDescent="0.3">
      <c r="B19" s="12">
        <v>3</v>
      </c>
      <c r="C19" s="12">
        <v>3</v>
      </c>
      <c r="D19" s="32" t="s">
        <v>445</v>
      </c>
    </row>
    <row r="20" spans="2:4" ht="15.75" customHeight="1" x14ac:dyDescent="0.3">
      <c r="B20" s="12">
        <v>3</v>
      </c>
      <c r="C20" s="12">
        <v>4</v>
      </c>
      <c r="D20" s="32" t="s">
        <v>446</v>
      </c>
    </row>
    <row r="21" spans="2:4" ht="15.75" customHeight="1" x14ac:dyDescent="0.3">
      <c r="B21" s="12">
        <v>3</v>
      </c>
      <c r="C21" s="12">
        <v>5</v>
      </c>
      <c r="D21" s="32" t="s">
        <v>447</v>
      </c>
    </row>
    <row r="22" spans="2:4" ht="15.75" customHeight="1" x14ac:dyDescent="0.3">
      <c r="B22" s="12">
        <v>3</v>
      </c>
      <c r="C22" s="12">
        <v>6</v>
      </c>
      <c r="D22" s="32" t="s">
        <v>448</v>
      </c>
    </row>
    <row r="23" spans="2:4" ht="15.75" customHeight="1" x14ac:dyDescent="0.3">
      <c r="B23" s="12">
        <v>3</v>
      </c>
      <c r="C23" s="12">
        <v>7</v>
      </c>
      <c r="D23" s="32" t="s">
        <v>449</v>
      </c>
    </row>
    <row r="24" spans="2:4" ht="15.75" customHeight="1" x14ac:dyDescent="0.3">
      <c r="B24" s="12">
        <v>3</v>
      </c>
      <c r="C24" s="12">
        <v>8</v>
      </c>
      <c r="D24" s="32" t="s">
        <v>450</v>
      </c>
    </row>
    <row r="25" spans="2:4" ht="15.75" customHeight="1" x14ac:dyDescent="0.3">
      <c r="B25" s="12">
        <v>3</v>
      </c>
      <c r="C25" s="12">
        <v>9</v>
      </c>
      <c r="D25" s="32" t="s">
        <v>451</v>
      </c>
    </row>
    <row r="26" spans="2:4" ht="15.75" customHeight="1" x14ac:dyDescent="0.3">
      <c r="B26" s="12">
        <v>3</v>
      </c>
      <c r="C26" s="12">
        <v>10</v>
      </c>
      <c r="D26" s="32" t="s">
        <v>452</v>
      </c>
    </row>
    <row r="27" spans="2:4" ht="15.75" customHeight="1" x14ac:dyDescent="0.3">
      <c r="B27" s="12">
        <v>3</v>
      </c>
      <c r="C27" s="12">
        <v>11</v>
      </c>
      <c r="D27" s="32" t="s">
        <v>453</v>
      </c>
    </row>
    <row r="28" spans="2:4" ht="15.75" customHeight="1" x14ac:dyDescent="0.3">
      <c r="B28" s="12">
        <v>3</v>
      </c>
      <c r="C28" s="12">
        <v>12</v>
      </c>
      <c r="D28" s="32" t="s">
        <v>454</v>
      </c>
    </row>
    <row r="29" spans="2:4" ht="15.75" customHeight="1" x14ac:dyDescent="0.3">
      <c r="B29" s="12"/>
      <c r="C29" s="12"/>
      <c r="D29" s="83"/>
    </row>
    <row r="30" spans="2:4" ht="15.75" customHeight="1" x14ac:dyDescent="0.3">
      <c r="B30" s="12"/>
      <c r="C30" s="12"/>
      <c r="D30" s="83"/>
    </row>
    <row r="31" spans="2:4" ht="15.75" customHeight="1" x14ac:dyDescent="0.3">
      <c r="B31" s="11" t="s">
        <v>72</v>
      </c>
      <c r="C31" s="11" t="s">
        <v>73</v>
      </c>
      <c r="D31" s="13" t="s">
        <v>119</v>
      </c>
    </row>
    <row r="32" spans="2:4" ht="15.75" customHeight="1" x14ac:dyDescent="0.3">
      <c r="B32" s="12">
        <v>4</v>
      </c>
      <c r="C32" s="12">
        <v>1</v>
      </c>
      <c r="D32" s="93" t="s">
        <v>291</v>
      </c>
    </row>
    <row r="33" spans="2:4" ht="15.75" customHeight="1" x14ac:dyDescent="0.3">
      <c r="B33" s="12">
        <v>4</v>
      </c>
      <c r="C33" s="12">
        <v>2</v>
      </c>
      <c r="D33" s="32" t="s">
        <v>455</v>
      </c>
    </row>
    <row r="34" spans="2:4" ht="15.75" customHeight="1" x14ac:dyDescent="0.3">
      <c r="B34" s="12">
        <v>4</v>
      </c>
      <c r="C34" s="12">
        <v>3</v>
      </c>
      <c r="D34" s="32" t="s">
        <v>328</v>
      </c>
    </row>
    <row r="35" spans="2:4" ht="15.75" customHeight="1" x14ac:dyDescent="0.3">
      <c r="B35" s="12">
        <v>4</v>
      </c>
      <c r="C35" s="12">
        <v>4</v>
      </c>
      <c r="D35" s="32" t="s">
        <v>329</v>
      </c>
    </row>
    <row r="36" spans="2:4" ht="15.75" customHeight="1" x14ac:dyDescent="0.3">
      <c r="B36" s="12">
        <v>4</v>
      </c>
      <c r="C36" s="12">
        <v>5</v>
      </c>
      <c r="D36" s="32" t="s">
        <v>304</v>
      </c>
    </row>
    <row r="37" spans="2:4" ht="15.75" customHeight="1" x14ac:dyDescent="0.3">
      <c r="B37" s="12">
        <v>4</v>
      </c>
      <c r="C37" s="12">
        <v>6</v>
      </c>
      <c r="D37" s="32" t="s">
        <v>305</v>
      </c>
    </row>
    <row r="38" spans="2:4" ht="15.75" customHeight="1" x14ac:dyDescent="0.3">
      <c r="B38" s="12">
        <v>4</v>
      </c>
      <c r="C38" s="12">
        <v>7</v>
      </c>
      <c r="D38" s="32" t="s">
        <v>306</v>
      </c>
    </row>
    <row r="39" spans="2:4" ht="15.75" customHeight="1" x14ac:dyDescent="0.3">
      <c r="B39" s="12">
        <v>4</v>
      </c>
      <c r="C39" s="12">
        <v>8</v>
      </c>
      <c r="D39" s="32" t="s">
        <v>307</v>
      </c>
    </row>
    <row r="40" spans="2:4" ht="15.75" customHeight="1" x14ac:dyDescent="0.3">
      <c r="B40" s="12">
        <v>4</v>
      </c>
      <c r="C40" s="12">
        <v>9</v>
      </c>
      <c r="D40" s="32" t="s">
        <v>456</v>
      </c>
    </row>
    <row r="41" spans="2:4" ht="15.75" customHeight="1" x14ac:dyDescent="0.3">
      <c r="B41" s="3"/>
      <c r="C41" s="3"/>
    </row>
    <row r="42" spans="2:4" ht="15.75" customHeight="1" x14ac:dyDescent="0.3">
      <c r="B42" s="3"/>
      <c r="C42" s="3"/>
    </row>
    <row r="43" spans="2:4" ht="15.75" customHeight="1" x14ac:dyDescent="0.3">
      <c r="B43" s="11" t="s">
        <v>72</v>
      </c>
      <c r="C43" s="11" t="s">
        <v>73</v>
      </c>
      <c r="D43" s="13" t="s">
        <v>118</v>
      </c>
    </row>
    <row r="44" spans="2:4" ht="15.75" customHeight="1" x14ac:dyDescent="0.3">
      <c r="B44" s="14">
        <v>5</v>
      </c>
      <c r="C44" s="14">
        <v>1</v>
      </c>
      <c r="D44" s="93" t="s">
        <v>288</v>
      </c>
    </row>
    <row r="45" spans="2:4" ht="15.75" customHeight="1" x14ac:dyDescent="0.3">
      <c r="B45" s="14">
        <v>5</v>
      </c>
      <c r="C45" s="14">
        <v>2</v>
      </c>
      <c r="D45" s="93" t="s">
        <v>289</v>
      </c>
    </row>
    <row r="46" spans="2:4" ht="15.75" customHeight="1" x14ac:dyDescent="0.3">
      <c r="B46" s="14">
        <v>5</v>
      </c>
      <c r="C46" s="14">
        <v>3</v>
      </c>
      <c r="D46" s="93" t="s">
        <v>290</v>
      </c>
    </row>
    <row r="47" spans="2:4" ht="15.75" customHeight="1" x14ac:dyDescent="0.3">
      <c r="B47" s="14">
        <v>5</v>
      </c>
      <c r="C47" s="14">
        <v>4</v>
      </c>
      <c r="D47" s="32" t="s">
        <v>308</v>
      </c>
    </row>
    <row r="48" spans="2:4" ht="15.75" customHeight="1" x14ac:dyDescent="0.3">
      <c r="B48" s="14">
        <v>5</v>
      </c>
      <c r="C48" s="14">
        <v>6</v>
      </c>
      <c r="D48" s="32" t="s">
        <v>309</v>
      </c>
    </row>
    <row r="49" spans="2:4" ht="15.75" customHeight="1" x14ac:dyDescent="0.3">
      <c r="B49" s="14">
        <v>5</v>
      </c>
      <c r="C49" s="14">
        <v>7</v>
      </c>
      <c r="D49" s="32" t="s">
        <v>310</v>
      </c>
    </row>
    <row r="50" spans="2:4" ht="15.75" customHeight="1" x14ac:dyDescent="0.3">
      <c r="B50" s="14">
        <v>5</v>
      </c>
      <c r="C50" s="14">
        <v>8</v>
      </c>
      <c r="D50" s="32" t="s">
        <v>311</v>
      </c>
    </row>
    <row r="51" spans="2:4" ht="15.75" customHeight="1" x14ac:dyDescent="0.3">
      <c r="B51" s="14">
        <v>5</v>
      </c>
      <c r="C51" s="14">
        <v>9</v>
      </c>
      <c r="D51" s="32" t="s">
        <v>312</v>
      </c>
    </row>
    <row r="52" spans="2:4" ht="15.75" customHeight="1" x14ac:dyDescent="0.3">
      <c r="B52" s="14">
        <v>5</v>
      </c>
      <c r="C52" s="14">
        <v>10</v>
      </c>
      <c r="D52" s="32" t="s">
        <v>313</v>
      </c>
    </row>
    <row r="53" spans="2:4" ht="15.75" customHeight="1" x14ac:dyDescent="0.3">
      <c r="B53" s="14">
        <v>5</v>
      </c>
      <c r="C53" s="14">
        <v>11</v>
      </c>
      <c r="D53" s="32" t="s">
        <v>314</v>
      </c>
    </row>
    <row r="54" spans="2:4" ht="15.75" customHeight="1" x14ac:dyDescent="0.3">
      <c r="B54" s="14">
        <v>5</v>
      </c>
      <c r="C54" s="14">
        <v>12</v>
      </c>
      <c r="D54" s="32" t="s">
        <v>315</v>
      </c>
    </row>
    <row r="55" spans="2:4" ht="15.75" customHeight="1" x14ac:dyDescent="0.3"/>
    <row r="56" spans="2:4" ht="15.75" customHeight="1" x14ac:dyDescent="0.3">
      <c r="B56" s="11" t="s">
        <v>72</v>
      </c>
      <c r="C56" s="11" t="s">
        <v>73</v>
      </c>
      <c r="D56" s="13" t="s">
        <v>120</v>
      </c>
    </row>
    <row r="57" spans="2:4" ht="15.75" customHeight="1" x14ac:dyDescent="0.3">
      <c r="B57" s="14">
        <v>6</v>
      </c>
      <c r="C57" s="14">
        <v>1</v>
      </c>
      <c r="D57" s="93" t="s">
        <v>292</v>
      </c>
    </row>
    <row r="58" spans="2:4" ht="15.75" customHeight="1" x14ac:dyDescent="0.3">
      <c r="B58" s="14">
        <v>6</v>
      </c>
      <c r="C58" s="14">
        <v>2</v>
      </c>
      <c r="D58" s="32" t="s">
        <v>316</v>
      </c>
    </row>
    <row r="59" spans="2:4" ht="15.75" customHeight="1" x14ac:dyDescent="0.3">
      <c r="B59" s="14">
        <v>6</v>
      </c>
      <c r="C59" s="14">
        <v>3</v>
      </c>
      <c r="D59" s="32" t="s">
        <v>317</v>
      </c>
    </row>
    <row r="60" spans="2:4" ht="15.75" customHeight="1" x14ac:dyDescent="0.3">
      <c r="B60" s="14">
        <v>6</v>
      </c>
      <c r="C60" s="14">
        <v>4</v>
      </c>
      <c r="D60" s="32" t="s">
        <v>318</v>
      </c>
    </row>
    <row r="61" spans="2:4" ht="15.75" customHeight="1" x14ac:dyDescent="0.3">
      <c r="B61" s="14">
        <v>6</v>
      </c>
      <c r="C61" s="14">
        <v>5</v>
      </c>
      <c r="D61" s="32" t="s">
        <v>319</v>
      </c>
    </row>
    <row r="62" spans="2:4" ht="15.75" customHeight="1" x14ac:dyDescent="0.3">
      <c r="B62" s="14">
        <v>6</v>
      </c>
      <c r="C62" s="14">
        <v>6</v>
      </c>
      <c r="D62" s="32" t="s">
        <v>320</v>
      </c>
    </row>
    <row r="63" spans="2:4" x14ac:dyDescent="0.3">
      <c r="D63" s="7"/>
    </row>
    <row r="64" spans="2:4" ht="17.399999999999999" x14ac:dyDescent="0.3">
      <c r="B64" s="11" t="s">
        <v>72</v>
      </c>
      <c r="C64" s="11" t="s">
        <v>73</v>
      </c>
      <c r="D64" s="13" t="s">
        <v>330</v>
      </c>
    </row>
    <row r="65" spans="2:4" ht="16.2" x14ac:dyDescent="0.3">
      <c r="B65" s="7">
        <v>7</v>
      </c>
      <c r="C65" s="7">
        <v>1</v>
      </c>
      <c r="D65" s="32" t="s">
        <v>321</v>
      </c>
    </row>
    <row r="66" spans="2:4" ht="16.2" x14ac:dyDescent="0.3">
      <c r="B66" s="7">
        <v>7</v>
      </c>
      <c r="C66" s="7">
        <v>2</v>
      </c>
      <c r="D66" s="32" t="s">
        <v>322</v>
      </c>
    </row>
    <row r="67" spans="2:4" ht="16.2" x14ac:dyDescent="0.3">
      <c r="B67" s="7">
        <v>7</v>
      </c>
      <c r="C67" s="7">
        <v>3</v>
      </c>
      <c r="D67" s="32" t="s">
        <v>323</v>
      </c>
    </row>
    <row r="68" spans="2:4" ht="16.2" x14ac:dyDescent="0.3">
      <c r="B68" s="7">
        <v>7</v>
      </c>
      <c r="C68" s="7">
        <v>4</v>
      </c>
      <c r="D68" s="32" t="s">
        <v>324</v>
      </c>
    </row>
    <row r="69" spans="2:4" ht="16.2" x14ac:dyDescent="0.3">
      <c r="B69" s="7">
        <v>7</v>
      </c>
      <c r="C69" s="7">
        <v>5</v>
      </c>
      <c r="D69" s="32" t="s">
        <v>325</v>
      </c>
    </row>
    <row r="70" spans="2:4" ht="16.2" x14ac:dyDescent="0.3">
      <c r="B70" s="7">
        <v>7</v>
      </c>
      <c r="C70" s="7">
        <v>6</v>
      </c>
      <c r="D70" s="32" t="s">
        <v>326</v>
      </c>
    </row>
    <row r="71" spans="2:4" ht="16.2" x14ac:dyDescent="0.3">
      <c r="B71" s="7">
        <v>7</v>
      </c>
      <c r="C71" s="7">
        <v>7</v>
      </c>
      <c r="D71" s="32" t="s">
        <v>327</v>
      </c>
    </row>
    <row r="72" spans="2:4" ht="14.4" x14ac:dyDescent="0.3">
      <c r="D72"/>
    </row>
    <row r="74" spans="2:4" ht="14.4" x14ac:dyDescent="0.3">
      <c r="D74" s="16" t="s">
        <v>74</v>
      </c>
    </row>
  </sheetData>
  <sortState ref="E36:F46">
    <sortCondition ref="E36:E46"/>
  </sortState>
  <hyperlinks>
    <hyperlink ref="D17:D26" location="'Retención 1er año General'!A1" display="Evolución de retención de 1er año de carreras de pregrado por tipo de institución"/>
    <hyperlink ref="D27:D28" location="'Retención 1er año General'!A1" display="Evolución de retención de 1er año de carreras de pregrado por acreditación institucional"/>
    <hyperlink ref="D32:D40" location="'Retención 1er año Carreras '!A1" display="Evolución de retención de 1er año de carreras de pregrado por 20 carreras genéricas con mayor matrícula 1er año - CFT"/>
    <hyperlink ref="D17:D28" location="'Retención 1er año General'!A1" display="Evolución de retención de 1er año de carreras de pregrado por tipo de institución"/>
    <hyperlink ref="D44:D51" location="'Retención 1er año Sexo'!A1" display="Evolución de retención de 1er año de carreras de pregrado por sexo"/>
    <hyperlink ref="D52:D53" location="'Retención 1er año Sexo'!A1" display="Evolución de retención de 1er año de carreras genéricas por sexo - Universidades"/>
    <hyperlink ref="D57:D62" location="'Retención 1er año Origen Sec.'!A1" display="Evolución de retención de 1er año de carreras de pregrado por tipo de dependencia del establecimiento secundario de origen "/>
    <hyperlink ref="D17" location="'Retención 1er año general'!A5" display="Evolución Retención de 1er año de carreras de pregrado por tipo de institución"/>
    <hyperlink ref="D18" location="'Retención 1er año general'!A12" display="Evolución Retención de 1er año de carreras de pregrado por tipo de institución "/>
    <hyperlink ref="D19" location="'Retención 1er año general'!A22" display="Evolución Retención de 1er año de carreras de pregrado por tipo de carrera "/>
    <hyperlink ref="D20" location="'Retención 1er año general'!A31" display="Evolución Retención de 1er año de carreras de pregrado por tipo de institución y carrera "/>
    <hyperlink ref="D21" location="'Retención 1er año general'!A46" display="Evolución Retención de 1er año de carreras de pregrado por área del conocimiento"/>
    <hyperlink ref="D22" location="'Retención 1er año general'!A60" display="Evolución Retención de 1er año de carreras de pregrado por tipo de carrera y área del conocimiento"/>
    <hyperlink ref="D23" location="'Retención 1er año general'!A87" display="Evolución Retención de 1er año de carreras de pregrado por jornada"/>
    <hyperlink ref="D24" location="'Retención 1er año general'!A96" display="Evolución Retención de 1er año de carreras de pregrado por tipo de carrera y jornada "/>
    <hyperlink ref="D25" location="'Retención 1er año general'!A113" display="Evolución Retención de 1er año de carreras de pregrado por región"/>
    <hyperlink ref="D26" location="'Retención 1er año general'!A133" display="Evolución Retención de 1er año de carreras de pregrado por tipo de carrera y región"/>
    <hyperlink ref="D27" location="'Retención 1er año general'!A172" display="Evolución Retención de 1er año de carreras de pregrado por acreditación institucional"/>
    <hyperlink ref="D28" location="'Retención 1er año general'!A178" display="Evolución Retención de 1er año de carreras de pregrado por tipo de institución y acreditación"/>
    <hyperlink ref="D32" location="'Retención 1er año Carreras '!A5" display="Evolución de retención de 1er año de carreras de pregrado por 20 carreras genéricas con mayor matrícula 1er año - CFT"/>
    <hyperlink ref="D33" location="'Retención 1er año Carreras '!A29" display="Evolución Retención de 1er año de carreras de pregrado en 20 carreras genéricas con mayor matrícula 1er año - IP"/>
    <hyperlink ref="D34" location="'Retención 1er año Carreras '!A53" display="Evolución Retención de 1er año de carreras de pregrado en 30 carreras genéricas  con mayor matrícula 1er año - Universidades"/>
    <hyperlink ref="D35" location="'Retención 1er año Carreras '!A87" display="Evolución Retención de 1er año de 10 carreras genéricas con Mayor retención - CFT"/>
    <hyperlink ref="D36" location="'Retención 1er año Carreras '!A101" display="Evolución Retención de 1er año de 10 carreras genéricas con Menor retención - CFT"/>
    <hyperlink ref="D37" location="'Retención 1er año Carreras '!A115" display="Evolución Retención de 1er año de 10 carreras genéricas con Mayor retención - IP"/>
    <hyperlink ref="D38" location="'Retención 1er año Carreras '!A129" display="Evolución Retención de 1er año de 10 carreras genéricas con Menor retención - IP"/>
    <hyperlink ref="D39" location="'Retención 1er año Carreras '!A143" display="Evolución Retención de 1er año de 10 carreras genéricas con Mayor retención - Universidad"/>
    <hyperlink ref="D40" location="'Retención 1er año Carreras '!A157" display="Evolución Retención de 1er año de 10 carreras genéricas con Menor retención - Universidad"/>
    <hyperlink ref="D44" location="'Retención 1er año Sexo'!A5" display="Evolución de retención de 1er año de carreras de pregrado por sexo"/>
    <hyperlink ref="D45" location="'Retención 1er año Sexo'!A11" display="Evolución de retención de 1er año de carreras de pregrado por sexo y tipo de institución"/>
    <hyperlink ref="D46" location="'Retención 1er año Sexo'!A23" display="Evolución Retención de 1er año de carreras de pregrado por sexo y tipo de institución 2 "/>
    <hyperlink ref="D47" location="'Retención 1er año Sexo'!A41" display="Evolución Retención de 1er año de carreras de pregrado por sexo y tipo de carrera"/>
    <hyperlink ref="D48" location="'Retención 1er año Sexo'!A57" display="Evolución Retención de 1er año de carreras de pregrado por sexo - CFT"/>
    <hyperlink ref="D49" location="'Retención 1er año Sexo'!A63" display="Evolución Retención de 1er año de carreras de pregrado por sexo - IP"/>
    <hyperlink ref="D50" location="'Retención 1er año Sexo'!A73" display="Evolución Retención de 1er año de carreras de pregrado por sexo - Universidades"/>
    <hyperlink ref="D51" location="'Retención 1er año Sexo'!A89" display="Evolución Retención de 1er año de carreras de pregrado por sexo y área de conocimiento"/>
    <hyperlink ref="D52" location="'Retención 1er año Sexo'!A115" display="Evolución Retención de 1er año de carreras genéricas por sexo - CFT"/>
    <hyperlink ref="D53" location="'Retención 1er año Sexo'!A149" display="Evolución Retención de 1er año de carreras genéricas por sexo - IP"/>
    <hyperlink ref="D54" location="'Retención 1er año Sexo'!A183" display="Evolución Retención de 1er año de carreras genéricas por sexo - Universidades"/>
    <hyperlink ref="D62" location="'Retención 1er año Origen Sec.'!A77" display="Evolución Retención de 1er año de carreras de pregrado por tipo de enseñanza y carrera "/>
    <hyperlink ref="D61" location="'Retención 1er año Origen Sec.'!A65" display="Evolución Retención de 1er año de carreras de pregrado por tipo de enseñanza y de institución"/>
    <hyperlink ref="D60" location="'Retención 1er año Origen Sec.'!A58" display="Evolución Retención de 1er año de carreras de pregrado por tipo de enseñanza del establecimiento secundario de origen "/>
    <hyperlink ref="D59" location="'Retención 1er año Origen Sec.'!A39" display="Evolución Retención de 1er año de carreras de pregrado por tipo de dependencia y tipo de carrera "/>
    <hyperlink ref="D58" location="'Retención 1er año Origen Sec.'!A15" display="Evolución Retención de 1er año de carreras de pregrado por tipo de dependencia y tipo de institución"/>
    <hyperlink ref="D57" location="'Retención 1er año Origen Sec.'!A5" display="Evolución de retención de 1er año de carreras de pregrado por tipo de dependencia del establecimiento secundario de origen "/>
    <hyperlink ref="D9:D14" r:id="rId1" display="Evolución Retención de 1er año de carreras de pregrado por tipo de institución"/>
    <hyperlink ref="D11" location="'Comparación Tasas'!A19" display="Evolución Tasa de Persistencia de 1er año en ES de carreras de pregrado por tipo de institución"/>
    <hyperlink ref="D12" location="'Comparación Tasas'!A26" display="Tasas de Retención, Persistencia en la misma institución y Persistencia en ES, para 1er año,  de carreras de pregrado por tipo de institución (cohorte 2019)"/>
    <hyperlink ref="D13" location="'Comparación Tasas'!A33" display="Tasas de Retención, Persistencia en la misma institución y Persistencia en ES, para 1er año,  de carreras de pregrado por presencia o no de beneficios (cohorte 2019)"/>
    <hyperlink ref="D14" location="'Comparación Tasas'!A39" display="Tasas de Retención, Persistencia en la misma institución y Persistencia en ES, para 1er año,  de carreras de pregrado por presencia o no de beneficios y tipo de institución (cohorte 2019)"/>
    <hyperlink ref="D65:D71" location="'Retención 1er año x IES'!A1" display="Evolución de retención de 1er año - CFT"/>
    <hyperlink ref="D65" location="'Retención 1er año x IES'!A6" display="Evolución de retención de 1er año - CFT"/>
    <hyperlink ref="D66" location="'Retención 1er año x IES'!A43" display="Evolución de retención de 1er año - IP"/>
    <hyperlink ref="D67" location="'Retención 1er año x IES'!A80" display="Evolución de retención de 1er año - Universidades"/>
    <hyperlink ref="D68" location="'Retención 1er año x IES'!A138" display="Evolución de retención de 1er año de carreras técnicas - IP"/>
    <hyperlink ref="D69" location="'Retención 1er año x IES'!A165" display="Evolución de retención de 1er año de carreras profesionales - IP"/>
    <hyperlink ref="D70" location="'Retención 1er año x IES'!A199" display="Evolución de retención de 1er año de carreras técnicas - Universidades"/>
    <hyperlink ref="D71" location="'Retención 1er año x IES'!A224" display="Evolución de retención de 1er año de carreras profesionales - Universidades"/>
    <hyperlink ref="D10" location="'Comparación Tasas'!A12" display="Evolución Tasa de Persistencia de 1er año en la misma institución de carreras de pregrado por tipo de institución"/>
    <hyperlink ref="D9" location="'Comparación Tasas'!A5" display="Evolución Retención de 1er año de carreras de pregrado por tipo de institución"/>
  </hyperlinks>
  <pageMargins left="0.7" right="0.7" top="0.75" bottom="0.75" header="0.3" footer="0.3"/>
  <pageSetup orientation="portrait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54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25.5546875" customWidth="1"/>
    <col min="2" max="2" width="10.5546875" customWidth="1"/>
    <col min="3" max="3" width="12.5546875" customWidth="1"/>
    <col min="4" max="4" width="11.5546875" customWidth="1"/>
    <col min="5" max="5" width="10.44140625" customWidth="1"/>
    <col min="6" max="15" width="7.33203125" customWidth="1"/>
    <col min="16" max="16" width="11.33203125" style="96" customWidth="1"/>
    <col min="17" max="17" width="12.88671875" style="96" customWidth="1"/>
    <col min="18" max="18" width="12.109375" style="96" customWidth="1"/>
  </cols>
  <sheetData>
    <row r="1" spans="1:18" ht="19.8" x14ac:dyDescent="0.3">
      <c r="A1" s="65" t="s">
        <v>333</v>
      </c>
      <c r="B1" s="65"/>
      <c r="C1" s="53"/>
      <c r="D1" s="53"/>
      <c r="E1" s="53"/>
      <c r="F1" s="53"/>
      <c r="G1" s="53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</row>
    <row r="2" spans="1:18" s="137" customFormat="1" x14ac:dyDescent="0.3">
      <c r="A2" s="134"/>
      <c r="B2" s="134"/>
      <c r="C2" s="11"/>
      <c r="D2" s="11"/>
      <c r="E2" s="11"/>
      <c r="F2" s="11"/>
      <c r="G2" s="11"/>
      <c r="H2" s="135"/>
      <c r="I2" s="135"/>
      <c r="J2" s="135"/>
      <c r="K2" s="135"/>
      <c r="L2" s="135"/>
      <c r="M2" s="136"/>
      <c r="N2" s="136"/>
      <c r="O2" s="136"/>
      <c r="P2" s="136"/>
      <c r="Q2" s="136"/>
      <c r="R2" s="136"/>
    </row>
    <row r="3" spans="1:18" s="137" customFormat="1" x14ac:dyDescent="0.3">
      <c r="A3" s="68" t="s">
        <v>131</v>
      </c>
      <c r="B3" s="138"/>
      <c r="C3" s="136"/>
      <c r="D3" s="136"/>
      <c r="E3" s="136"/>
      <c r="F3" s="136"/>
      <c r="G3" s="136"/>
      <c r="H3" s="135"/>
      <c r="I3" s="135"/>
      <c r="J3" s="135"/>
      <c r="K3" s="135"/>
      <c r="L3" s="135"/>
      <c r="M3" s="136"/>
      <c r="N3" s="136"/>
      <c r="O3" s="136"/>
      <c r="P3" s="136"/>
      <c r="Q3" s="136"/>
      <c r="R3" s="136"/>
    </row>
    <row r="4" spans="1:18" x14ac:dyDescent="0.3">
      <c r="A4" s="76"/>
      <c r="B4" s="76"/>
      <c r="C4" s="14"/>
      <c r="D4" s="14"/>
      <c r="E4" s="14"/>
      <c r="F4" s="14"/>
      <c r="G4" s="14"/>
      <c r="H4" s="57"/>
      <c r="I4" s="57"/>
      <c r="J4" s="57"/>
      <c r="K4" s="57"/>
      <c r="L4" s="57"/>
      <c r="M4" s="57"/>
      <c r="N4" s="57"/>
      <c r="O4" s="57"/>
      <c r="P4" s="57"/>
      <c r="Q4" s="57"/>
      <c r="R4" s="55"/>
    </row>
    <row r="5" spans="1:18" ht="17.399999999999999" x14ac:dyDescent="0.3">
      <c r="A5" s="69" t="s">
        <v>397</v>
      </c>
      <c r="B5" s="69"/>
      <c r="C5" s="58"/>
      <c r="D5" s="58"/>
      <c r="E5" s="58"/>
      <c r="F5" s="58"/>
      <c r="G5" s="58"/>
      <c r="H5" s="7"/>
      <c r="I5" s="7"/>
      <c r="J5" s="7"/>
      <c r="K5" s="7"/>
      <c r="L5" s="7"/>
      <c r="M5" s="7"/>
      <c r="N5" s="7"/>
      <c r="O5" s="7"/>
      <c r="P5" s="57"/>
      <c r="Q5" s="57"/>
      <c r="R5" s="55"/>
    </row>
    <row r="6" spans="1:18" ht="41.4" x14ac:dyDescent="0.3">
      <c r="A6" s="17" t="s">
        <v>98</v>
      </c>
      <c r="B6" s="47">
        <v>2007</v>
      </c>
      <c r="C6" s="47">
        <v>2008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7">
        <v>2019</v>
      </c>
      <c r="O6" s="47">
        <v>2020</v>
      </c>
      <c r="P6" s="48" t="s">
        <v>430</v>
      </c>
      <c r="Q6" s="48" t="s">
        <v>431</v>
      </c>
      <c r="R6" s="48" t="s">
        <v>432</v>
      </c>
    </row>
    <row r="7" spans="1:18" x14ac:dyDescent="0.3">
      <c r="A7" s="18" t="s">
        <v>2</v>
      </c>
      <c r="B7" s="19">
        <v>0.57373826859721488</v>
      </c>
      <c r="C7" s="19">
        <v>0.62647668283095859</v>
      </c>
      <c r="D7" s="19">
        <v>0.6715846165516195</v>
      </c>
      <c r="E7" s="19">
        <v>0.64701197863091875</v>
      </c>
      <c r="F7" s="19">
        <v>0.61622200553095574</v>
      </c>
      <c r="G7" s="19">
        <v>0.63431628306310472</v>
      </c>
      <c r="H7" s="19">
        <v>0.6394382075250129</v>
      </c>
      <c r="I7" s="19">
        <v>0.64546984881141545</v>
      </c>
      <c r="J7" s="19">
        <v>0.65691792133660432</v>
      </c>
      <c r="K7" s="19">
        <v>0.66735366859027201</v>
      </c>
      <c r="L7" s="19">
        <v>0.68768914175039342</v>
      </c>
      <c r="M7" s="19">
        <v>0.70469624265941411</v>
      </c>
      <c r="N7" s="52">
        <v>0.67793173369381543</v>
      </c>
      <c r="O7" s="52">
        <v>0.66152259585282314</v>
      </c>
      <c r="P7" s="124">
        <f>(O7-F7)*100</f>
        <v>4.53005903218674</v>
      </c>
      <c r="Q7" s="124">
        <f>(O7-K7)*100</f>
        <v>-0.58310727374488724</v>
      </c>
      <c r="R7" s="124">
        <f>(O7-N7)*100</f>
        <v>-1.6409137840992294</v>
      </c>
    </row>
    <row r="8" spans="1:18" x14ac:dyDescent="0.3">
      <c r="A8" s="18" t="s">
        <v>3</v>
      </c>
      <c r="B8" s="19">
        <v>0.57356586003334686</v>
      </c>
      <c r="C8" s="19">
        <v>0.62971267976201151</v>
      </c>
      <c r="D8" s="19">
        <v>0.64212516930311003</v>
      </c>
      <c r="E8" s="19">
        <v>0.64472747582490997</v>
      </c>
      <c r="F8" s="19">
        <v>0.64084362240651715</v>
      </c>
      <c r="G8" s="19">
        <v>0.64551280867332805</v>
      </c>
      <c r="H8" s="19">
        <v>0.6610430685320553</v>
      </c>
      <c r="I8" s="19">
        <v>0.67299935559321222</v>
      </c>
      <c r="J8" s="19">
        <v>0.67577607889859681</v>
      </c>
      <c r="K8" s="19">
        <v>0.68520643155251826</v>
      </c>
      <c r="L8" s="19">
        <v>0.70965300118705588</v>
      </c>
      <c r="M8" s="19">
        <v>0.72411739178529799</v>
      </c>
      <c r="N8" s="52">
        <v>0.69400883582894912</v>
      </c>
      <c r="O8" s="52">
        <v>0.68833603614582062</v>
      </c>
      <c r="P8" s="124">
        <f t="shared" ref="P8:P9" si="0">(O8-F8)*100</f>
        <v>4.7492413739303458</v>
      </c>
      <c r="Q8" s="124">
        <f t="shared" ref="Q8:Q10" si="1">(O8-K8)*100</f>
        <v>0.31296045933023597</v>
      </c>
      <c r="R8" s="124">
        <f t="shared" ref="R8:R10" si="2">(O8-N8)*100</f>
        <v>-0.56727996831285044</v>
      </c>
    </row>
    <row r="9" spans="1:18" x14ac:dyDescent="0.3">
      <c r="A9" s="18" t="s">
        <v>4</v>
      </c>
      <c r="B9" s="19">
        <v>0.74590423757090418</v>
      </c>
      <c r="C9" s="19">
        <v>0.75323608807363318</v>
      </c>
      <c r="D9" s="19">
        <v>0.76499080458030289</v>
      </c>
      <c r="E9" s="19">
        <v>0.78341112609342045</v>
      </c>
      <c r="F9" s="19">
        <v>0.74490860185540975</v>
      </c>
      <c r="G9" s="19">
        <v>0.74591934791350045</v>
      </c>
      <c r="H9" s="19">
        <v>0.74955205065191677</v>
      </c>
      <c r="I9" s="19">
        <v>0.7632131133158353</v>
      </c>
      <c r="J9" s="19">
        <v>0.76876480860221286</v>
      </c>
      <c r="K9" s="19">
        <v>0.77963977637450999</v>
      </c>
      <c r="L9" s="19">
        <v>0.78797974225126965</v>
      </c>
      <c r="M9" s="19">
        <v>0.78943648533080779</v>
      </c>
      <c r="N9" s="52">
        <v>0.79710499431646498</v>
      </c>
      <c r="O9" s="52">
        <v>0.85042124035298094</v>
      </c>
      <c r="P9" s="124">
        <f t="shared" si="0"/>
        <v>10.55126384975712</v>
      </c>
      <c r="Q9" s="124">
        <f t="shared" si="1"/>
        <v>7.078146397847096</v>
      </c>
      <c r="R9" s="124">
        <f t="shared" si="2"/>
        <v>5.3316246036515968</v>
      </c>
    </row>
    <row r="10" spans="1:18" x14ac:dyDescent="0.3">
      <c r="A10" s="20" t="s">
        <v>1</v>
      </c>
      <c r="B10" s="21">
        <v>0.66641656258143356</v>
      </c>
      <c r="C10" s="21">
        <v>0.69325666580760736</v>
      </c>
      <c r="D10" s="21">
        <v>0.70972731591448934</v>
      </c>
      <c r="E10" s="21">
        <v>0.71290200606342968</v>
      </c>
      <c r="F10" s="21">
        <v>0.6847376491508389</v>
      </c>
      <c r="G10" s="21">
        <v>0.69004787994207506</v>
      </c>
      <c r="H10" s="21">
        <v>0.69483416816612364</v>
      </c>
      <c r="I10" s="21">
        <v>0.70547821259550292</v>
      </c>
      <c r="J10" s="21">
        <v>0.71206442495066025</v>
      </c>
      <c r="K10" s="21">
        <v>0.72408494469778573</v>
      </c>
      <c r="L10" s="21">
        <v>0.74073017412722419</v>
      </c>
      <c r="M10" s="21">
        <v>0.74975610526149616</v>
      </c>
      <c r="N10" s="75">
        <v>0.73624150057136362</v>
      </c>
      <c r="O10" s="75">
        <v>0.75577604243608987</v>
      </c>
      <c r="P10" s="125">
        <f>(O10-F10)*100</f>
        <v>7.1038393285250967</v>
      </c>
      <c r="Q10" s="125">
        <f t="shared" si="1"/>
        <v>3.1691097738304141</v>
      </c>
      <c r="R10" s="125">
        <f t="shared" si="2"/>
        <v>1.9534541864726251</v>
      </c>
    </row>
    <row r="12" spans="1:18" ht="17.399999999999999" x14ac:dyDescent="0.3">
      <c r="A12" s="69" t="s">
        <v>427</v>
      </c>
      <c r="B12" s="69"/>
      <c r="C12" s="58"/>
      <c r="D12" s="58"/>
      <c r="E12" s="58"/>
      <c r="F12" s="58"/>
      <c r="G12" s="58"/>
      <c r="H12" s="7"/>
      <c r="I12" s="7"/>
      <c r="J12" s="7"/>
      <c r="K12" s="7"/>
      <c r="L12" s="7"/>
      <c r="M12" s="7"/>
      <c r="N12" s="7"/>
      <c r="O12" s="7"/>
      <c r="P12" s="57"/>
      <c r="Q12" s="57"/>
      <c r="R12" s="55"/>
    </row>
    <row r="13" spans="1:18" ht="31.5" customHeight="1" x14ac:dyDescent="0.3">
      <c r="A13" s="17" t="s">
        <v>98</v>
      </c>
      <c r="B13" s="47">
        <v>2007</v>
      </c>
      <c r="C13" s="47">
        <v>2008</v>
      </c>
      <c r="D13" s="47">
        <v>2009</v>
      </c>
      <c r="E13" s="47">
        <v>2010</v>
      </c>
      <c r="F13" s="47">
        <v>2011</v>
      </c>
      <c r="G13" s="47">
        <v>2012</v>
      </c>
      <c r="H13" s="47">
        <v>2013</v>
      </c>
      <c r="I13" s="47">
        <v>2014</v>
      </c>
      <c r="J13" s="47">
        <v>2015</v>
      </c>
      <c r="K13" s="47">
        <v>2016</v>
      </c>
      <c r="L13" s="47">
        <v>2017</v>
      </c>
      <c r="M13" s="47">
        <v>2018</v>
      </c>
      <c r="N13" s="47">
        <v>2019</v>
      </c>
      <c r="O13" s="47">
        <v>2020</v>
      </c>
      <c r="P13" s="48" t="s">
        <v>430</v>
      </c>
      <c r="Q13" s="48" t="s">
        <v>431</v>
      </c>
      <c r="R13" s="48" t="s">
        <v>432</v>
      </c>
    </row>
    <row r="14" spans="1:18" x14ac:dyDescent="0.3">
      <c r="A14" s="18" t="s">
        <v>2</v>
      </c>
      <c r="B14" s="19">
        <v>0.59311757703275103</v>
      </c>
      <c r="C14" s="19">
        <v>0.63638888295486107</v>
      </c>
      <c r="D14" s="19">
        <v>0.6829629067738755</v>
      </c>
      <c r="E14" s="19">
        <v>0.65897401864817329</v>
      </c>
      <c r="F14" s="19">
        <v>0.62600508336397209</v>
      </c>
      <c r="G14" s="19">
        <v>0.6434468183469273</v>
      </c>
      <c r="H14" s="19">
        <v>0.64823774406187862</v>
      </c>
      <c r="I14" s="19">
        <v>0.65322593332599155</v>
      </c>
      <c r="J14" s="19">
        <v>0.6662818477720589</v>
      </c>
      <c r="K14" s="19">
        <v>0.67554616652926625</v>
      </c>
      <c r="L14" s="19">
        <v>0.69984609265567987</v>
      </c>
      <c r="M14" s="19">
        <v>0.71708212794706117</v>
      </c>
      <c r="N14" s="52">
        <v>0.68945589726258871</v>
      </c>
      <c r="O14" s="52">
        <v>0.67728628779787114</v>
      </c>
      <c r="P14" s="124">
        <f>(O14-F14)*100</f>
        <v>5.1281204433899052</v>
      </c>
      <c r="Q14" s="124">
        <f>(O14-K14)*100</f>
        <v>0.17401212686048995</v>
      </c>
      <c r="R14" s="124">
        <f>(O14-N14)*100</f>
        <v>-1.2169609464717568</v>
      </c>
    </row>
    <row r="15" spans="1:18" x14ac:dyDescent="0.3">
      <c r="A15" s="18" t="s">
        <v>3</v>
      </c>
      <c r="B15" s="19">
        <v>0.59440013218572096</v>
      </c>
      <c r="C15" s="19">
        <v>0.64218016563518399</v>
      </c>
      <c r="D15" s="19">
        <v>0.66539316654314995</v>
      </c>
      <c r="E15" s="19">
        <v>0.65811001719360884</v>
      </c>
      <c r="F15" s="19">
        <v>0.65408152275019338</v>
      </c>
      <c r="G15" s="19">
        <v>0.65603125057717526</v>
      </c>
      <c r="H15" s="19">
        <v>0.67053944586984238</v>
      </c>
      <c r="I15" s="19">
        <v>0.68124935360430239</v>
      </c>
      <c r="J15" s="19">
        <v>0.6828087768069897</v>
      </c>
      <c r="K15" s="19">
        <v>0.69225653048668956</v>
      </c>
      <c r="L15" s="19">
        <v>0.71293890962891604</v>
      </c>
      <c r="M15" s="19">
        <v>0.72716365585725107</v>
      </c>
      <c r="N15" s="52">
        <v>0.69992749224335626</v>
      </c>
      <c r="O15" s="52">
        <v>0.70057837062589634</v>
      </c>
      <c r="P15" s="124">
        <f t="shared" ref="P15:P17" si="3">(O15-F15)*100</f>
        <v>4.6496847875702958</v>
      </c>
      <c r="Q15" s="124">
        <f t="shared" ref="Q15:Q17" si="4">(O15-K15)*100</f>
        <v>0.8321840139206782</v>
      </c>
      <c r="R15" s="124">
        <f t="shared" ref="R15:R17" si="5">(O15-N15)*100</f>
        <v>6.5087838254007657E-2</v>
      </c>
    </row>
    <row r="16" spans="1:18" x14ac:dyDescent="0.3">
      <c r="A16" s="18" t="s">
        <v>4</v>
      </c>
      <c r="B16" s="19">
        <v>0.76994494494494492</v>
      </c>
      <c r="C16" s="19">
        <v>0.78092171593976645</v>
      </c>
      <c r="D16" s="19">
        <v>0.78893673702613321</v>
      </c>
      <c r="E16" s="19">
        <v>0.8033260726757252</v>
      </c>
      <c r="F16" s="19">
        <v>0.77663034528187957</v>
      </c>
      <c r="G16" s="19">
        <v>0.76925488485575444</v>
      </c>
      <c r="H16" s="19">
        <v>0.77275334811153051</v>
      </c>
      <c r="I16" s="19">
        <v>0.78534402713906581</v>
      </c>
      <c r="J16" s="19">
        <v>0.79259624232851</v>
      </c>
      <c r="K16" s="19">
        <v>0.80327640583988358</v>
      </c>
      <c r="L16" s="19">
        <v>0.80718357877463254</v>
      </c>
      <c r="M16" s="19">
        <v>0.80769257953027485</v>
      </c>
      <c r="N16" s="52">
        <v>0.81400451805061946</v>
      </c>
      <c r="O16" s="52">
        <v>0.86223595609261139</v>
      </c>
      <c r="P16" s="124">
        <f t="shared" si="3"/>
        <v>8.5605610810731818</v>
      </c>
      <c r="Q16" s="124">
        <f t="shared" si="4"/>
        <v>5.895955025272781</v>
      </c>
      <c r="R16" s="124">
        <f t="shared" si="5"/>
        <v>4.8231438041991925</v>
      </c>
    </row>
    <row r="17" spans="1:18" x14ac:dyDescent="0.3">
      <c r="A17" s="20" t="s">
        <v>1</v>
      </c>
      <c r="B17" s="21">
        <v>0.6887417218543046</v>
      </c>
      <c r="C17" s="21">
        <v>0.71312628594846494</v>
      </c>
      <c r="D17" s="21">
        <v>0.73095296912114016</v>
      </c>
      <c r="E17" s="21">
        <v>0.72918481306675853</v>
      </c>
      <c r="F17" s="21">
        <v>0.70595701363296648</v>
      </c>
      <c r="G17" s="21">
        <v>0.70625924881409208</v>
      </c>
      <c r="H17" s="21">
        <v>0.7100769586149881</v>
      </c>
      <c r="I17" s="21">
        <v>0.71945515386290515</v>
      </c>
      <c r="J17" s="21">
        <v>0.7267667366035574</v>
      </c>
      <c r="K17" s="21">
        <v>0.73873700483331728</v>
      </c>
      <c r="L17" s="21">
        <v>0.75277611353614893</v>
      </c>
      <c r="M17" s="21">
        <v>0.76129887761062087</v>
      </c>
      <c r="N17" s="75">
        <v>0.74802548092403076</v>
      </c>
      <c r="O17" s="75">
        <v>0.76848419468655627</v>
      </c>
      <c r="P17" s="125">
        <f t="shared" si="3"/>
        <v>6.2527181053589782</v>
      </c>
      <c r="Q17" s="125">
        <f t="shared" si="4"/>
        <v>2.9747189853238987</v>
      </c>
      <c r="R17" s="125">
        <f t="shared" si="5"/>
        <v>2.0458713762525504</v>
      </c>
    </row>
    <row r="19" spans="1:18" ht="17.399999999999999" x14ac:dyDescent="0.3">
      <c r="A19" s="69" t="s">
        <v>428</v>
      </c>
      <c r="B19" s="69"/>
      <c r="C19" s="58"/>
      <c r="D19" s="58"/>
      <c r="E19" s="58"/>
      <c r="F19" s="58"/>
      <c r="G19" s="58"/>
      <c r="H19" s="7"/>
      <c r="I19" s="7"/>
      <c r="J19" s="7"/>
      <c r="K19" s="7"/>
      <c r="L19" s="7"/>
      <c r="M19" s="7"/>
      <c r="N19" s="7"/>
      <c r="O19" s="7"/>
      <c r="P19" s="57"/>
      <c r="Q19" s="57"/>
      <c r="R19" s="55"/>
    </row>
    <row r="20" spans="1:18" ht="27" customHeight="1" x14ac:dyDescent="0.3">
      <c r="A20" s="17" t="s">
        <v>98</v>
      </c>
      <c r="B20" s="47">
        <v>2007</v>
      </c>
      <c r="C20" s="47">
        <v>2008</v>
      </c>
      <c r="D20" s="47">
        <v>2009</v>
      </c>
      <c r="E20" s="47">
        <v>2010</v>
      </c>
      <c r="F20" s="47">
        <v>2011</v>
      </c>
      <c r="G20" s="47">
        <v>2012</v>
      </c>
      <c r="H20" s="47">
        <v>2013</v>
      </c>
      <c r="I20" s="47">
        <v>2014</v>
      </c>
      <c r="J20" s="47">
        <v>2015</v>
      </c>
      <c r="K20" s="47">
        <v>2016</v>
      </c>
      <c r="L20" s="47">
        <v>2017</v>
      </c>
      <c r="M20" s="47">
        <v>2018</v>
      </c>
      <c r="N20" s="47">
        <v>2019</v>
      </c>
      <c r="O20" s="47">
        <v>2020</v>
      </c>
      <c r="P20" s="48" t="s">
        <v>430</v>
      </c>
      <c r="Q20" s="48" t="s">
        <v>431</v>
      </c>
      <c r="R20" s="48" t="s">
        <v>432</v>
      </c>
    </row>
    <row r="21" spans="1:18" x14ac:dyDescent="0.3">
      <c r="A21" s="18" t="s">
        <v>2</v>
      </c>
      <c r="B21" s="19">
        <v>0.65715234904902964</v>
      </c>
      <c r="C21" s="19">
        <v>0.69981414624767679</v>
      </c>
      <c r="D21" s="19">
        <v>0.74044223621330496</v>
      </c>
      <c r="E21" s="19">
        <v>0.72235126256760795</v>
      </c>
      <c r="F21" s="19">
        <v>0.70073692792173536</v>
      </c>
      <c r="G21" s="19">
        <v>0.70830168741538158</v>
      </c>
      <c r="H21" s="19">
        <v>0.70995976012651296</v>
      </c>
      <c r="I21" s="19">
        <v>0.71031889621320576</v>
      </c>
      <c r="J21" s="19">
        <v>0.72110250613305116</v>
      </c>
      <c r="K21" s="19">
        <v>0.7313478977741138</v>
      </c>
      <c r="L21" s="19">
        <v>0.75243398412506268</v>
      </c>
      <c r="M21" s="19">
        <v>0.76681622117899773</v>
      </c>
      <c r="N21" s="52">
        <v>0.73950659006421093</v>
      </c>
      <c r="O21" s="52">
        <v>0.73977017421089464</v>
      </c>
      <c r="P21" s="124">
        <f>(O21-F21)*100</f>
        <v>3.9033246289159274</v>
      </c>
      <c r="Q21" s="124">
        <f>(O21-K21)*100</f>
        <v>0.842227643678084</v>
      </c>
      <c r="R21" s="124">
        <f>(O21-N21)*100</f>
        <v>2.6358414668370411E-2</v>
      </c>
    </row>
    <row r="22" spans="1:18" x14ac:dyDescent="0.3">
      <c r="A22" s="18" t="s">
        <v>3</v>
      </c>
      <c r="B22" s="19">
        <v>0.68470701335376205</v>
      </c>
      <c r="C22" s="19">
        <v>0.71782222620862857</v>
      </c>
      <c r="D22" s="19">
        <v>0.73869821880350617</v>
      </c>
      <c r="E22" s="19">
        <v>0.7243875461325332</v>
      </c>
      <c r="F22" s="19">
        <v>0.71845962538308639</v>
      </c>
      <c r="G22" s="19">
        <v>0.71914190200025863</v>
      </c>
      <c r="H22" s="19">
        <v>0.72884090945764957</v>
      </c>
      <c r="I22" s="19">
        <v>0.73578526138253098</v>
      </c>
      <c r="J22" s="19">
        <v>0.73485074132909711</v>
      </c>
      <c r="K22" s="19">
        <v>0.74240534743353115</v>
      </c>
      <c r="L22" s="19">
        <v>0.76434359247853834</v>
      </c>
      <c r="M22" s="19">
        <v>0.77109622961002711</v>
      </c>
      <c r="N22" s="52">
        <v>0.73866855524079322</v>
      </c>
      <c r="O22" s="52">
        <v>0.74704487293656674</v>
      </c>
      <c r="P22" s="124">
        <f t="shared" ref="P22:P24" si="6">(O22-F22)*100</f>
        <v>2.8585247553480353</v>
      </c>
      <c r="Q22" s="124">
        <f t="shared" ref="Q22:Q24" si="7">(O22-K22)*100</f>
        <v>0.46395255030355909</v>
      </c>
      <c r="R22" s="124">
        <f t="shared" ref="R22:R24" si="8">(O22-N22)*100</f>
        <v>0.83763176957735164</v>
      </c>
    </row>
    <row r="23" spans="1:18" x14ac:dyDescent="0.3">
      <c r="A23" s="18" t="s">
        <v>4</v>
      </c>
      <c r="B23" s="19">
        <v>0.847339005672339</v>
      </c>
      <c r="C23" s="19">
        <v>0.85716492665951149</v>
      </c>
      <c r="D23" s="19">
        <v>0.86751027389484681</v>
      </c>
      <c r="E23" s="19">
        <v>0.8771081837983612</v>
      </c>
      <c r="F23" s="19">
        <v>0.87047126310589007</v>
      </c>
      <c r="G23" s="19">
        <v>0.87416938710139103</v>
      </c>
      <c r="H23" s="19">
        <v>0.87066480640797739</v>
      </c>
      <c r="I23" s="19">
        <v>0.87610490067774549</v>
      </c>
      <c r="J23" s="19">
        <v>0.88321945352182074</v>
      </c>
      <c r="K23" s="19">
        <v>0.89043604185667635</v>
      </c>
      <c r="L23" s="19">
        <v>0.89235949016112837</v>
      </c>
      <c r="M23" s="19">
        <v>0.89483839504689477</v>
      </c>
      <c r="N23" s="52">
        <v>0.89228621994561075</v>
      </c>
      <c r="O23" s="52">
        <v>0.91514466685115148</v>
      </c>
      <c r="P23" s="124">
        <f t="shared" si="6"/>
        <v>4.4673403745261409</v>
      </c>
      <c r="Q23" s="124">
        <f t="shared" si="7"/>
        <v>2.4708624994475126</v>
      </c>
      <c r="R23" s="124">
        <f t="shared" si="8"/>
        <v>2.285844690554073</v>
      </c>
    </row>
    <row r="24" spans="1:18" x14ac:dyDescent="0.3">
      <c r="A24" s="20" t="s">
        <v>1</v>
      </c>
      <c r="B24" s="21">
        <v>0.76783002507031373</v>
      </c>
      <c r="C24" s="21">
        <v>0.78666458239153669</v>
      </c>
      <c r="D24" s="21">
        <v>0.80373206650831353</v>
      </c>
      <c r="E24" s="21">
        <v>0.79853613412468516</v>
      </c>
      <c r="F24" s="21">
        <v>0.78625364018246013</v>
      </c>
      <c r="G24" s="21">
        <v>0.78914129811363798</v>
      </c>
      <c r="H24" s="21">
        <v>0.78604167679813253</v>
      </c>
      <c r="I24" s="21">
        <v>0.78968644663029042</v>
      </c>
      <c r="J24" s="21">
        <v>0.79592332260414267</v>
      </c>
      <c r="K24" s="21">
        <v>0.80640965545928933</v>
      </c>
      <c r="L24" s="21">
        <v>0.81953280774997705</v>
      </c>
      <c r="M24" s="21">
        <v>0.82559237217232073</v>
      </c>
      <c r="N24" s="75">
        <v>0.80622881061663076</v>
      </c>
      <c r="O24" s="75">
        <v>0.82081814527627095</v>
      </c>
      <c r="P24" s="125">
        <f t="shared" si="6"/>
        <v>3.4564505093810816</v>
      </c>
      <c r="Q24" s="125">
        <f t="shared" si="7"/>
        <v>1.4408489816981618</v>
      </c>
      <c r="R24" s="125">
        <f t="shared" si="8"/>
        <v>1.4589334659640185</v>
      </c>
    </row>
    <row r="26" spans="1:18" ht="17.399999999999999" x14ac:dyDescent="0.3">
      <c r="A26" s="69" t="s">
        <v>392</v>
      </c>
      <c r="B26" s="69"/>
    </row>
    <row r="27" spans="1:18" ht="56.4" x14ac:dyDescent="0.3">
      <c r="A27" s="17" t="s">
        <v>98</v>
      </c>
      <c r="B27" s="48" t="s">
        <v>335</v>
      </c>
      <c r="C27" s="48" t="s">
        <v>336</v>
      </c>
      <c r="D27" s="48" t="s">
        <v>337</v>
      </c>
      <c r="E27" s="48" t="s">
        <v>433</v>
      </c>
    </row>
    <row r="28" spans="1:18" x14ac:dyDescent="0.3">
      <c r="A28" s="18" t="s">
        <v>2</v>
      </c>
      <c r="B28" s="19">
        <v>0.66152259585282314</v>
      </c>
      <c r="C28" s="19">
        <v>0.67728628779787114</v>
      </c>
      <c r="D28" s="19">
        <v>0.73977017421089464</v>
      </c>
      <c r="E28" s="130">
        <v>54302</v>
      </c>
      <c r="G28" s="98"/>
    </row>
    <row r="29" spans="1:18" x14ac:dyDescent="0.3">
      <c r="A29" s="18" t="s">
        <v>3</v>
      </c>
      <c r="B29" s="19">
        <v>0.68833603614582062</v>
      </c>
      <c r="C29" s="19">
        <v>0.70057837062589634</v>
      </c>
      <c r="D29" s="19">
        <v>0.74704487293656674</v>
      </c>
      <c r="E29" s="130">
        <v>106679</v>
      </c>
    </row>
    <row r="30" spans="1:18" x14ac:dyDescent="0.3">
      <c r="A30" s="18" t="s">
        <v>4</v>
      </c>
      <c r="B30" s="19">
        <v>0.85042124035298094</v>
      </c>
      <c r="C30" s="19">
        <v>0.86223595609261139</v>
      </c>
      <c r="D30" s="19">
        <v>0.91514466685115148</v>
      </c>
      <c r="E30" s="130">
        <v>130092</v>
      </c>
    </row>
    <row r="31" spans="1:18" x14ac:dyDescent="0.3">
      <c r="A31" s="20" t="s">
        <v>1</v>
      </c>
      <c r="B31" s="21">
        <v>0.75577604243608987</v>
      </c>
      <c r="C31" s="21">
        <v>0.76848419468655627</v>
      </c>
      <c r="D31" s="21">
        <v>0.82081814527627095</v>
      </c>
      <c r="E31" s="131">
        <v>291073</v>
      </c>
    </row>
    <row r="33" spans="1:6" ht="17.399999999999999" x14ac:dyDescent="0.3">
      <c r="A33" s="69" t="s">
        <v>393</v>
      </c>
      <c r="B33" s="69"/>
    </row>
    <row r="34" spans="1:6" ht="56.4" x14ac:dyDescent="0.3">
      <c r="A34" s="79" t="s">
        <v>267</v>
      </c>
      <c r="B34" s="48" t="s">
        <v>335</v>
      </c>
      <c r="C34" s="48" t="s">
        <v>336</v>
      </c>
      <c r="D34" s="48" t="s">
        <v>337</v>
      </c>
      <c r="E34" s="48" t="s">
        <v>433</v>
      </c>
    </row>
    <row r="35" spans="1:6" x14ac:dyDescent="0.3">
      <c r="A35" s="102" t="s">
        <v>138</v>
      </c>
      <c r="B35" s="81">
        <v>0.80500000000000005</v>
      </c>
      <c r="C35" s="81">
        <v>0.81899999999999995</v>
      </c>
      <c r="D35" s="81">
        <v>0.86299999999999999</v>
      </c>
      <c r="E35" s="128">
        <v>190136</v>
      </c>
    </row>
    <row r="36" spans="1:6" x14ac:dyDescent="0.3">
      <c r="A36" s="102" t="s">
        <v>139</v>
      </c>
      <c r="B36" s="81">
        <v>0.66300000000000003</v>
      </c>
      <c r="C36" s="81">
        <v>0.67400000000000004</v>
      </c>
      <c r="D36" s="81">
        <v>0.74199999999999999</v>
      </c>
      <c r="E36" s="128">
        <v>100937</v>
      </c>
    </row>
    <row r="37" spans="1:6" x14ac:dyDescent="0.3">
      <c r="A37" s="103" t="s">
        <v>1</v>
      </c>
      <c r="B37" s="80">
        <v>0.75600000000000001</v>
      </c>
      <c r="C37" s="80">
        <v>0.76800000000000002</v>
      </c>
      <c r="D37" s="80">
        <v>0.82099999999999995</v>
      </c>
      <c r="E37" s="127">
        <v>291073</v>
      </c>
    </row>
    <row r="38" spans="1:6" x14ac:dyDescent="0.3">
      <c r="A38" s="67"/>
      <c r="B38" s="67"/>
      <c r="C38" s="55"/>
      <c r="D38" s="55"/>
      <c r="E38" s="55"/>
      <c r="F38" s="55"/>
    </row>
    <row r="39" spans="1:6" ht="17.399999999999999" x14ac:dyDescent="0.3">
      <c r="A39" s="69" t="s">
        <v>394</v>
      </c>
      <c r="B39" s="69"/>
      <c r="C39" s="55"/>
      <c r="D39" s="55"/>
      <c r="E39" s="55"/>
      <c r="F39" s="55"/>
    </row>
    <row r="40" spans="1:6" ht="56.4" x14ac:dyDescent="0.3">
      <c r="A40" s="79" t="s">
        <v>140</v>
      </c>
      <c r="B40" s="48" t="s">
        <v>335</v>
      </c>
      <c r="C40" s="48" t="s">
        <v>336</v>
      </c>
      <c r="D40" s="48" t="s">
        <v>337</v>
      </c>
      <c r="E40" s="48" t="s">
        <v>433</v>
      </c>
    </row>
    <row r="41" spans="1:6" x14ac:dyDescent="0.3">
      <c r="A41" s="104" t="s">
        <v>2</v>
      </c>
      <c r="B41" s="80">
        <v>0.66152259585282314</v>
      </c>
      <c r="C41" s="80">
        <v>0.67728628779787114</v>
      </c>
      <c r="D41" s="80">
        <v>0.73977017421089464</v>
      </c>
      <c r="E41" s="127">
        <v>54302</v>
      </c>
    </row>
    <row r="42" spans="1:6" x14ac:dyDescent="0.3">
      <c r="A42" s="99" t="s">
        <v>138</v>
      </c>
      <c r="B42" s="81">
        <v>0.7037661607644744</v>
      </c>
      <c r="C42" s="81">
        <v>0.72170269303490209</v>
      </c>
      <c r="D42" s="81">
        <v>0.77931933159589151</v>
      </c>
      <c r="E42" s="128">
        <v>39138</v>
      </c>
    </row>
    <row r="43" spans="1:6" x14ac:dyDescent="0.3">
      <c r="A43" s="99" t="s">
        <v>139</v>
      </c>
      <c r="B43" s="81">
        <v>0.55249274597731468</v>
      </c>
      <c r="C43" s="81">
        <v>0.56264837773674492</v>
      </c>
      <c r="D43" s="81">
        <v>0.6376945396992878</v>
      </c>
      <c r="E43" s="128">
        <v>15164</v>
      </c>
    </row>
    <row r="44" spans="1:6" x14ac:dyDescent="0.3">
      <c r="A44" s="104" t="s">
        <v>3</v>
      </c>
      <c r="B44" s="80">
        <v>0.68833603614582062</v>
      </c>
      <c r="C44" s="80">
        <v>0.70057837062589634</v>
      </c>
      <c r="D44" s="80">
        <v>0.74704487293656674</v>
      </c>
      <c r="E44" s="127">
        <v>106679</v>
      </c>
    </row>
    <row r="45" spans="1:6" x14ac:dyDescent="0.3">
      <c r="A45" s="99" t="s">
        <v>138</v>
      </c>
      <c r="B45" s="81">
        <v>0.75251020275960356</v>
      </c>
      <c r="C45" s="81">
        <v>0.76708557362181773</v>
      </c>
      <c r="D45" s="81">
        <v>0.80507870700265594</v>
      </c>
      <c r="E45" s="128">
        <v>61748</v>
      </c>
    </row>
    <row r="46" spans="1:6" x14ac:dyDescent="0.3">
      <c r="A46" s="99" t="s">
        <v>139</v>
      </c>
      <c r="B46" s="81">
        <v>0.60014244063119004</v>
      </c>
      <c r="C46" s="81">
        <v>0.60917851817230861</v>
      </c>
      <c r="D46" s="81">
        <v>0.66728984442812311</v>
      </c>
      <c r="E46" s="128">
        <v>44931</v>
      </c>
    </row>
    <row r="47" spans="1:6" x14ac:dyDescent="0.3">
      <c r="A47" s="104" t="s">
        <v>4</v>
      </c>
      <c r="B47" s="80">
        <v>0.85042124035298094</v>
      </c>
      <c r="C47" s="80">
        <v>0.86223595609261139</v>
      </c>
      <c r="D47" s="80">
        <v>0.91514466685115148</v>
      </c>
      <c r="E47" s="127">
        <v>130092</v>
      </c>
    </row>
    <row r="48" spans="1:6" x14ac:dyDescent="0.3">
      <c r="A48" s="99" t="s">
        <v>138</v>
      </c>
      <c r="B48" s="81">
        <v>0.88621848739495801</v>
      </c>
      <c r="C48" s="81">
        <v>0.89682913165266109</v>
      </c>
      <c r="D48" s="81">
        <v>0.93885714285714283</v>
      </c>
      <c r="E48" s="128">
        <v>89250</v>
      </c>
    </row>
    <row r="49" spans="1:5" x14ac:dyDescent="0.3">
      <c r="A49" s="99" t="s">
        <v>139</v>
      </c>
      <c r="B49" s="81">
        <v>0.77219528916311642</v>
      </c>
      <c r="C49" s="81">
        <v>0.78664120268351212</v>
      </c>
      <c r="D49" s="81">
        <v>0.86332696733754466</v>
      </c>
      <c r="E49" s="128">
        <v>40842</v>
      </c>
    </row>
    <row r="50" spans="1:5" x14ac:dyDescent="0.3">
      <c r="A50" s="103" t="s">
        <v>1</v>
      </c>
      <c r="B50" s="82">
        <v>0.75577604243608987</v>
      </c>
      <c r="C50" s="82">
        <v>0.76848419468655627</v>
      </c>
      <c r="D50" s="82">
        <v>0.82081814527627095</v>
      </c>
      <c r="E50" s="129">
        <v>291073</v>
      </c>
    </row>
    <row r="52" spans="1:5" x14ac:dyDescent="0.3">
      <c r="A52" s="100" t="s">
        <v>338</v>
      </c>
      <c r="B52" s="72"/>
    </row>
    <row r="53" spans="1:5" x14ac:dyDescent="0.3">
      <c r="A53" s="68"/>
      <c r="B53" s="68"/>
    </row>
    <row r="54" spans="1:5" x14ac:dyDescent="0.3">
      <c r="A54" s="73" t="s">
        <v>80</v>
      </c>
      <c r="B54" s="73"/>
    </row>
  </sheetData>
  <hyperlinks>
    <hyperlink ref="A54" location="Indice!A1" display="Volver al índice"/>
  </hyperlinks>
  <pageMargins left="0.7" right="0.7" top="0.75" bottom="0.75" header="0.3" footer="0.3"/>
  <pageSetup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213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1.44140625" defaultRowHeight="14.4" x14ac:dyDescent="0.3"/>
  <cols>
    <col min="1" max="1" width="33.6640625" style="67" customWidth="1"/>
    <col min="2" max="2" width="7" style="67" customWidth="1"/>
    <col min="3" max="15" width="7" style="55" customWidth="1"/>
    <col min="16" max="16" width="11.6640625" style="120" customWidth="1"/>
    <col min="17" max="17" width="12.5546875" style="120" customWidth="1"/>
    <col min="18" max="18" width="13.109375" style="120" customWidth="1"/>
    <col min="19" max="19" width="11.44140625" style="49"/>
    <col min="20" max="16384" width="11.44140625" style="27"/>
  </cols>
  <sheetData>
    <row r="1" spans="1:19" ht="19.8" x14ac:dyDescent="0.3">
      <c r="A1" s="65" t="s">
        <v>429</v>
      </c>
      <c r="B1" s="65"/>
      <c r="C1" s="53"/>
      <c r="D1" s="53"/>
      <c r="E1" s="53"/>
      <c r="F1" s="53"/>
      <c r="G1" s="53"/>
      <c r="H1" s="54"/>
      <c r="I1" s="54"/>
      <c r="J1" s="54"/>
      <c r="K1" s="54"/>
      <c r="L1" s="54"/>
    </row>
    <row r="2" spans="1:19" ht="15" customHeight="1" x14ac:dyDescent="0.3">
      <c r="A2" s="66"/>
      <c r="B2" s="66"/>
      <c r="C2" s="56"/>
      <c r="D2" s="56"/>
      <c r="E2" s="56"/>
      <c r="F2" s="56"/>
      <c r="G2" s="56"/>
      <c r="H2" s="54"/>
      <c r="I2" s="54"/>
      <c r="J2" s="54"/>
      <c r="K2" s="54"/>
      <c r="L2" s="54"/>
    </row>
    <row r="3" spans="1:19" ht="15" customHeight="1" x14ac:dyDescent="0.3">
      <c r="A3" s="68" t="s">
        <v>131</v>
      </c>
      <c r="B3" s="76"/>
      <c r="C3" s="14"/>
      <c r="D3" s="14"/>
      <c r="E3" s="14"/>
      <c r="F3" s="14"/>
      <c r="G3" s="14"/>
      <c r="H3" s="54"/>
      <c r="I3" s="54"/>
      <c r="J3" s="54"/>
      <c r="K3" s="54"/>
      <c r="L3" s="54"/>
    </row>
    <row r="4" spans="1:19" ht="15" customHeight="1" x14ac:dyDescent="0.3">
      <c r="A4" s="76"/>
      <c r="B4" s="76"/>
      <c r="C4" s="14"/>
      <c r="D4" s="14"/>
      <c r="E4" s="14"/>
      <c r="F4" s="14"/>
      <c r="G4" s="14"/>
      <c r="H4" s="57"/>
      <c r="I4" s="57"/>
      <c r="J4" s="57"/>
      <c r="K4" s="57"/>
      <c r="L4" s="57"/>
      <c r="M4" s="57"/>
      <c r="N4" s="57"/>
      <c r="O4" s="57"/>
      <c r="P4" s="121"/>
      <c r="Q4" s="121"/>
    </row>
    <row r="5" spans="1:19" ht="17.399999999999999" x14ac:dyDescent="0.3">
      <c r="A5" s="69" t="s">
        <v>334</v>
      </c>
      <c r="B5" s="69"/>
      <c r="C5" s="58"/>
      <c r="D5" s="58"/>
      <c r="E5" s="58"/>
      <c r="F5" s="58"/>
      <c r="G5" s="58"/>
      <c r="H5" s="7"/>
      <c r="I5" s="7"/>
      <c r="J5" s="7"/>
      <c r="K5" s="7"/>
      <c r="L5" s="7"/>
      <c r="M5" s="7"/>
      <c r="N5" s="7"/>
      <c r="O5" s="7"/>
      <c r="P5" s="121"/>
      <c r="Q5" s="121"/>
    </row>
    <row r="6" spans="1:19" ht="25.5" customHeight="1" x14ac:dyDescent="0.3">
      <c r="A6" s="17" t="s">
        <v>98</v>
      </c>
      <c r="B6" s="47">
        <v>2007</v>
      </c>
      <c r="C6" s="47">
        <v>2008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7">
        <v>2019</v>
      </c>
      <c r="O6" s="47">
        <v>2020</v>
      </c>
      <c r="P6" s="48" t="s">
        <v>430</v>
      </c>
      <c r="Q6" s="48" t="s">
        <v>431</v>
      </c>
      <c r="R6" s="48" t="s">
        <v>432</v>
      </c>
    </row>
    <row r="7" spans="1:19" x14ac:dyDescent="0.3">
      <c r="A7" s="18" t="s">
        <v>2</v>
      </c>
      <c r="B7" s="19">
        <v>0.57373826859721488</v>
      </c>
      <c r="C7" s="19">
        <v>0.62647668283095859</v>
      </c>
      <c r="D7" s="19">
        <v>0.6715846165516195</v>
      </c>
      <c r="E7" s="19">
        <v>0.64701197863091875</v>
      </c>
      <c r="F7" s="19">
        <v>0.61622200553095574</v>
      </c>
      <c r="G7" s="19">
        <v>0.63431628306310472</v>
      </c>
      <c r="H7" s="19">
        <v>0.6394382075250129</v>
      </c>
      <c r="I7" s="19">
        <v>0.64546984881141545</v>
      </c>
      <c r="J7" s="19">
        <v>0.65691792133660432</v>
      </c>
      <c r="K7" s="19">
        <v>0.66735366859027201</v>
      </c>
      <c r="L7" s="19">
        <v>0.68768914175039342</v>
      </c>
      <c r="M7" s="19">
        <v>0.70469624265941411</v>
      </c>
      <c r="N7" s="52">
        <v>0.67793173369381543</v>
      </c>
      <c r="O7" s="52">
        <v>0.66152259585282314</v>
      </c>
      <c r="P7" s="124">
        <f>(O7-F7)*100</f>
        <v>4.53005903218674</v>
      </c>
      <c r="Q7" s="124">
        <f>(O7-K7)*100</f>
        <v>-0.58310727374488724</v>
      </c>
      <c r="R7" s="124">
        <f>(O7-N7)*100</f>
        <v>-1.6409137840992294</v>
      </c>
    </row>
    <row r="8" spans="1:19" x14ac:dyDescent="0.3">
      <c r="A8" s="18" t="s">
        <v>3</v>
      </c>
      <c r="B8" s="19">
        <v>0.57356586003334686</v>
      </c>
      <c r="C8" s="19">
        <v>0.62971267976201151</v>
      </c>
      <c r="D8" s="19">
        <v>0.64212516930311003</v>
      </c>
      <c r="E8" s="19">
        <v>0.64472747582490997</v>
      </c>
      <c r="F8" s="19">
        <v>0.64084362240651715</v>
      </c>
      <c r="G8" s="19">
        <v>0.64551280867332805</v>
      </c>
      <c r="H8" s="19">
        <v>0.6610430685320553</v>
      </c>
      <c r="I8" s="19">
        <v>0.67299935559321222</v>
      </c>
      <c r="J8" s="19">
        <v>0.67577607889859681</v>
      </c>
      <c r="K8" s="19">
        <v>0.68520643155251826</v>
      </c>
      <c r="L8" s="19">
        <v>0.70965300118705588</v>
      </c>
      <c r="M8" s="19">
        <v>0.72411739178529799</v>
      </c>
      <c r="N8" s="52">
        <v>0.69400883582894912</v>
      </c>
      <c r="O8" s="52">
        <v>0.68833603614582062</v>
      </c>
      <c r="P8" s="124">
        <f>(O8-F8)*100</f>
        <v>4.7492413739303458</v>
      </c>
      <c r="Q8" s="124">
        <f>(O8-K8)*100</f>
        <v>0.31296045933023597</v>
      </c>
      <c r="R8" s="124">
        <f t="shared" ref="R8:R10" si="0">(O8-N8)*100</f>
        <v>-0.56727996831285044</v>
      </c>
    </row>
    <row r="9" spans="1:19" x14ac:dyDescent="0.3">
      <c r="A9" s="18" t="s">
        <v>4</v>
      </c>
      <c r="B9" s="19">
        <v>0.74590423757090418</v>
      </c>
      <c r="C9" s="19">
        <v>0.75323608807363318</v>
      </c>
      <c r="D9" s="19">
        <v>0.76499080458030289</v>
      </c>
      <c r="E9" s="19">
        <v>0.78341112609342045</v>
      </c>
      <c r="F9" s="19">
        <v>0.74490860185540975</v>
      </c>
      <c r="G9" s="19">
        <v>0.74591934791350045</v>
      </c>
      <c r="H9" s="19">
        <v>0.74955205065191677</v>
      </c>
      <c r="I9" s="19">
        <v>0.7632131133158353</v>
      </c>
      <c r="J9" s="19">
        <v>0.76876480860221286</v>
      </c>
      <c r="K9" s="19">
        <v>0.77963977637450999</v>
      </c>
      <c r="L9" s="19">
        <v>0.78797974225126965</v>
      </c>
      <c r="M9" s="19">
        <v>0.78943648533080779</v>
      </c>
      <c r="N9" s="52">
        <v>0.79710499431646498</v>
      </c>
      <c r="O9" s="52">
        <v>0.85042124035298094</v>
      </c>
      <c r="P9" s="124">
        <f>(O9-F9)*100</f>
        <v>10.55126384975712</v>
      </c>
      <c r="Q9" s="124">
        <f>(O9-K9)*100</f>
        <v>7.078146397847096</v>
      </c>
      <c r="R9" s="124">
        <f t="shared" si="0"/>
        <v>5.3316246036515968</v>
      </c>
    </row>
    <row r="10" spans="1:19" x14ac:dyDescent="0.3">
      <c r="A10" s="20" t="s">
        <v>1</v>
      </c>
      <c r="B10" s="21">
        <v>0.66641656258143356</v>
      </c>
      <c r="C10" s="21">
        <v>0.69325666580760736</v>
      </c>
      <c r="D10" s="21">
        <v>0.70972731591448934</v>
      </c>
      <c r="E10" s="21">
        <v>0.71290200606342968</v>
      </c>
      <c r="F10" s="21">
        <v>0.6847376491508389</v>
      </c>
      <c r="G10" s="21">
        <v>0.69004787994207506</v>
      </c>
      <c r="H10" s="21">
        <v>0.69483416816612364</v>
      </c>
      <c r="I10" s="21">
        <v>0.70547821259550292</v>
      </c>
      <c r="J10" s="21">
        <v>0.71206442495066025</v>
      </c>
      <c r="K10" s="21">
        <v>0.72408494469778573</v>
      </c>
      <c r="L10" s="21">
        <v>0.74073017412722419</v>
      </c>
      <c r="M10" s="21">
        <v>0.74975610526149616</v>
      </c>
      <c r="N10" s="75">
        <v>0.73624150057136362</v>
      </c>
      <c r="O10" s="75">
        <v>0.75577604243608987</v>
      </c>
      <c r="P10" s="125">
        <f>(O10-F10)*100</f>
        <v>7.1038393285250967</v>
      </c>
      <c r="Q10" s="125">
        <f>(O10-K10)*100</f>
        <v>3.1691097738304141</v>
      </c>
      <c r="R10" s="125">
        <f t="shared" si="0"/>
        <v>1.9534541864726251</v>
      </c>
      <c r="S10" s="29"/>
    </row>
    <row r="11" spans="1:19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2"/>
      <c r="Q11" s="122"/>
    </row>
    <row r="12" spans="1:19" ht="17.399999999999999" x14ac:dyDescent="0.3">
      <c r="A12" s="70" t="s">
        <v>339</v>
      </c>
      <c r="B12" s="70"/>
      <c r="C12" s="59"/>
      <c r="D12" s="59"/>
      <c r="E12" s="59"/>
      <c r="F12" s="59"/>
      <c r="G12" s="59"/>
      <c r="H12" s="7"/>
      <c r="I12" s="7"/>
      <c r="J12" s="7"/>
      <c r="K12" s="7"/>
      <c r="L12" s="7"/>
      <c r="M12" s="7"/>
      <c r="N12" s="7"/>
      <c r="O12" s="7"/>
    </row>
    <row r="13" spans="1:19" ht="25.5" customHeight="1" x14ac:dyDescent="0.3">
      <c r="A13" s="17" t="s">
        <v>123</v>
      </c>
      <c r="B13" s="47">
        <v>2007</v>
      </c>
      <c r="C13" s="47">
        <v>2008</v>
      </c>
      <c r="D13" s="47">
        <v>2009</v>
      </c>
      <c r="E13" s="47">
        <v>2010</v>
      </c>
      <c r="F13" s="47">
        <v>2011</v>
      </c>
      <c r="G13" s="47">
        <v>2012</v>
      </c>
      <c r="H13" s="47">
        <v>2013</v>
      </c>
      <c r="I13" s="47">
        <v>2014</v>
      </c>
      <c r="J13" s="47">
        <v>2015</v>
      </c>
      <c r="K13" s="47">
        <v>2016</v>
      </c>
      <c r="L13" s="47">
        <v>2017</v>
      </c>
      <c r="M13" s="47">
        <v>2018</v>
      </c>
      <c r="N13" s="47">
        <v>2019</v>
      </c>
      <c r="O13" s="47">
        <v>2020</v>
      </c>
      <c r="P13" s="48" t="s">
        <v>430</v>
      </c>
      <c r="Q13" s="48" t="s">
        <v>431</v>
      </c>
      <c r="R13" s="48" t="s">
        <v>432</v>
      </c>
    </row>
    <row r="14" spans="1:19" x14ac:dyDescent="0.3">
      <c r="A14" s="18" t="s">
        <v>2</v>
      </c>
      <c r="B14" s="19">
        <v>0.57373826859721488</v>
      </c>
      <c r="C14" s="19">
        <v>0.62647668283095859</v>
      </c>
      <c r="D14" s="19">
        <v>0.6715846165516195</v>
      </c>
      <c r="E14" s="19">
        <v>0.64701197863091875</v>
      </c>
      <c r="F14" s="19">
        <v>0.61622200553095574</v>
      </c>
      <c r="G14" s="19">
        <v>0.63431628306310472</v>
      </c>
      <c r="H14" s="19">
        <v>0.6394382075250129</v>
      </c>
      <c r="I14" s="19">
        <v>0.64546984881141545</v>
      </c>
      <c r="J14" s="19">
        <v>0.65691792133660432</v>
      </c>
      <c r="K14" s="19">
        <v>0.66735366859027201</v>
      </c>
      <c r="L14" s="19">
        <v>0.68768914175039342</v>
      </c>
      <c r="M14" s="52">
        <v>0.70480545220626589</v>
      </c>
      <c r="N14" s="52">
        <v>0.67836558254425694</v>
      </c>
      <c r="O14" s="52">
        <v>0.662290733657524</v>
      </c>
      <c r="P14" s="124">
        <f>(O14-F14)*100</f>
        <v>4.6068728126568264</v>
      </c>
      <c r="Q14" s="124">
        <f>(O14-K14)*100</f>
        <v>-0.50629349327480089</v>
      </c>
      <c r="R14" s="124">
        <f>(O14-N14)*100</f>
        <v>-1.607484888673294</v>
      </c>
    </row>
    <row r="15" spans="1:19" s="49" customFormat="1" x14ac:dyDescent="0.3">
      <c r="A15" s="18" t="s">
        <v>268</v>
      </c>
      <c r="B15" s="19" t="s">
        <v>68</v>
      </c>
      <c r="C15" s="19" t="s">
        <v>68</v>
      </c>
      <c r="D15" s="19" t="s">
        <v>68</v>
      </c>
      <c r="E15" s="19" t="s">
        <v>68</v>
      </c>
      <c r="F15" s="19" t="s">
        <v>68</v>
      </c>
      <c r="G15" s="19" t="s">
        <v>68</v>
      </c>
      <c r="H15" s="19" t="s">
        <v>68</v>
      </c>
      <c r="I15" s="19" t="s">
        <v>68</v>
      </c>
      <c r="J15" s="19" t="s">
        <v>68</v>
      </c>
      <c r="K15" s="19" t="s">
        <v>68</v>
      </c>
      <c r="L15" s="19" t="s">
        <v>68</v>
      </c>
      <c r="M15" s="52">
        <v>0.67464114832535882</v>
      </c>
      <c r="N15" s="52">
        <v>0.64932126696832582</v>
      </c>
      <c r="O15" s="52">
        <v>0.643956043956044</v>
      </c>
      <c r="P15" s="124" t="s">
        <v>68</v>
      </c>
      <c r="Q15" s="124" t="s">
        <v>68</v>
      </c>
      <c r="R15" s="124">
        <f t="shared" ref="R15:R20" si="1">(O15-N15)*100</f>
        <v>-0.53652230122818168</v>
      </c>
    </row>
    <row r="16" spans="1:19" x14ac:dyDescent="0.3">
      <c r="A16" s="18" t="s">
        <v>3</v>
      </c>
      <c r="B16" s="19">
        <v>0.57356586003334686</v>
      </c>
      <c r="C16" s="19">
        <v>0.62971267976201151</v>
      </c>
      <c r="D16" s="19">
        <v>0.64212516930311003</v>
      </c>
      <c r="E16" s="19">
        <v>0.64472747582490997</v>
      </c>
      <c r="F16" s="19">
        <v>0.64084362240651715</v>
      </c>
      <c r="G16" s="19">
        <v>0.64551280867332805</v>
      </c>
      <c r="H16" s="19">
        <v>0.6610430685320553</v>
      </c>
      <c r="I16" s="19">
        <v>0.67299935559321222</v>
      </c>
      <c r="J16" s="19">
        <v>0.67577607889859681</v>
      </c>
      <c r="K16" s="19">
        <v>0.68520643155251826</v>
      </c>
      <c r="L16" s="19">
        <v>0.70965300118705588</v>
      </c>
      <c r="M16" s="52">
        <v>0.72411739178529799</v>
      </c>
      <c r="N16" s="52">
        <v>0.69400883582894912</v>
      </c>
      <c r="O16" s="52">
        <v>0.68833603614582062</v>
      </c>
      <c r="P16" s="124">
        <f t="shared" ref="P16:P20" si="2">(O16-F16)*100</f>
        <v>4.7492413739303458</v>
      </c>
      <c r="Q16" s="124">
        <f t="shared" ref="Q16:Q20" si="3">(O16-K16)*100</f>
        <v>0.31296045933023597</v>
      </c>
      <c r="R16" s="124">
        <f t="shared" si="1"/>
        <v>-0.56727996831285044</v>
      </c>
    </row>
    <row r="17" spans="1:18" x14ac:dyDescent="0.3">
      <c r="A17" s="18" t="s">
        <v>99</v>
      </c>
      <c r="B17" s="19">
        <v>0.78047635808987448</v>
      </c>
      <c r="C17" s="19">
        <v>0.79514643816344799</v>
      </c>
      <c r="D17" s="19">
        <v>0.80078003120124808</v>
      </c>
      <c r="E17" s="19">
        <v>0.79787138628957521</v>
      </c>
      <c r="F17" s="19">
        <v>0.75685920577617327</v>
      </c>
      <c r="G17" s="19">
        <v>0.7932124974378495</v>
      </c>
      <c r="H17" s="19">
        <v>0.77046395001507217</v>
      </c>
      <c r="I17" s="19">
        <v>0.78138687124241679</v>
      </c>
      <c r="J17" s="19">
        <v>0.77392798522773898</v>
      </c>
      <c r="K17" s="19">
        <v>0.79745280417178532</v>
      </c>
      <c r="L17" s="19">
        <v>0.80858241349373683</v>
      </c>
      <c r="M17" s="52">
        <v>0.796840104537895</v>
      </c>
      <c r="N17" s="52">
        <v>0.79720313913404883</v>
      </c>
      <c r="O17" s="52">
        <v>0.8657987495819075</v>
      </c>
      <c r="P17" s="124">
        <f t="shared" si="2"/>
        <v>10.893954380573422</v>
      </c>
      <c r="Q17" s="124">
        <f t="shared" si="3"/>
        <v>6.8345945410122173</v>
      </c>
      <c r="R17" s="124">
        <f t="shared" si="1"/>
        <v>6.8595610447858668</v>
      </c>
    </row>
    <row r="18" spans="1:18" x14ac:dyDescent="0.3">
      <c r="A18" s="18" t="s">
        <v>100</v>
      </c>
      <c r="B18" s="19">
        <v>0.84050250810138949</v>
      </c>
      <c r="C18" s="19">
        <v>0.82109814094249889</v>
      </c>
      <c r="D18" s="19">
        <v>0.82661699966136137</v>
      </c>
      <c r="E18" s="19">
        <v>0.83871957063446423</v>
      </c>
      <c r="F18" s="19">
        <v>0.78495458427140752</v>
      </c>
      <c r="G18" s="19">
        <v>0.81121418418493307</v>
      </c>
      <c r="H18" s="19">
        <v>0.81233234378911978</v>
      </c>
      <c r="I18" s="19">
        <v>0.82272840694399885</v>
      </c>
      <c r="J18" s="19">
        <v>0.81824156059767572</v>
      </c>
      <c r="K18" s="19">
        <v>0.82196719142743746</v>
      </c>
      <c r="L18" s="19">
        <v>0.83510007900974459</v>
      </c>
      <c r="M18" s="52">
        <v>0.82168148494774607</v>
      </c>
      <c r="N18" s="52">
        <v>0.83670589488258162</v>
      </c>
      <c r="O18" s="52">
        <v>0.8730071611520569</v>
      </c>
      <c r="P18" s="124">
        <f t="shared" si="2"/>
        <v>8.8052576880649376</v>
      </c>
      <c r="Q18" s="124">
        <f t="shared" si="3"/>
        <v>5.1039969724619443</v>
      </c>
      <c r="R18" s="124">
        <f t="shared" si="1"/>
        <v>3.6301266269475274</v>
      </c>
    </row>
    <row r="19" spans="1:18" x14ac:dyDescent="0.3">
      <c r="A19" s="18" t="s">
        <v>340</v>
      </c>
      <c r="B19" s="19">
        <v>0.69358688607514896</v>
      </c>
      <c r="C19" s="19">
        <v>0.71123618442156833</v>
      </c>
      <c r="D19" s="19">
        <v>0.73094680670180623</v>
      </c>
      <c r="E19" s="19">
        <v>0.76076914939880824</v>
      </c>
      <c r="F19" s="19">
        <v>0.72843406276661982</v>
      </c>
      <c r="G19" s="19">
        <v>0.70677042076324492</v>
      </c>
      <c r="H19" s="19">
        <v>0.71673898031244709</v>
      </c>
      <c r="I19" s="19">
        <v>0.73073021607725974</v>
      </c>
      <c r="J19" s="19">
        <v>0.74548903818448942</v>
      </c>
      <c r="K19" s="19">
        <v>0.75256427696911987</v>
      </c>
      <c r="L19" s="19">
        <v>0.75598059049047206</v>
      </c>
      <c r="M19" s="52">
        <v>0.76946036648748184</v>
      </c>
      <c r="N19" s="52">
        <v>0.77246972925648771</v>
      </c>
      <c r="O19" s="52">
        <v>0.82281970432188511</v>
      </c>
      <c r="P19" s="124">
        <f t="shared" si="2"/>
        <v>9.4385641555265298</v>
      </c>
      <c r="Q19" s="124">
        <f t="shared" si="3"/>
        <v>7.0255427352765238</v>
      </c>
      <c r="R19" s="124">
        <f t="shared" si="1"/>
        <v>5.0349975065397405</v>
      </c>
    </row>
    <row r="20" spans="1:18" x14ac:dyDescent="0.3">
      <c r="A20" s="20" t="s">
        <v>1</v>
      </c>
      <c r="B20" s="21">
        <v>0.66641656258143356</v>
      </c>
      <c r="C20" s="21">
        <v>0.69325666580760736</v>
      </c>
      <c r="D20" s="21">
        <v>0.70972731591448934</v>
      </c>
      <c r="E20" s="21">
        <v>0.71290200606342968</v>
      </c>
      <c r="F20" s="21">
        <v>0.6847376491508389</v>
      </c>
      <c r="G20" s="21">
        <v>0.69004787994207506</v>
      </c>
      <c r="H20" s="21">
        <v>0.69483416816612364</v>
      </c>
      <c r="I20" s="21">
        <v>0.70547821259550292</v>
      </c>
      <c r="J20" s="21">
        <v>0.71206442495066025</v>
      </c>
      <c r="K20" s="21">
        <v>0.72408494469778573</v>
      </c>
      <c r="L20" s="21">
        <v>0.74073017412722419</v>
      </c>
      <c r="M20" s="75">
        <v>0.74975610526149616</v>
      </c>
      <c r="N20" s="75">
        <v>0.73624150057136362</v>
      </c>
      <c r="O20" s="75">
        <v>0.75577604243608987</v>
      </c>
      <c r="P20" s="125">
        <f t="shared" si="2"/>
        <v>7.1038393285250967</v>
      </c>
      <c r="Q20" s="125">
        <f t="shared" si="3"/>
        <v>3.1691097738304141</v>
      </c>
      <c r="R20" s="125">
        <f t="shared" si="1"/>
        <v>1.9534541864726251</v>
      </c>
    </row>
    <row r="21" spans="1:18" x14ac:dyDescent="0.3">
      <c r="A21" s="68"/>
      <c r="B21" s="6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8" ht="17.399999999999999" x14ac:dyDescent="0.3">
      <c r="A22" s="70" t="s">
        <v>341</v>
      </c>
      <c r="B22" s="70"/>
      <c r="C22" s="59"/>
      <c r="D22" s="59"/>
      <c r="E22" s="59"/>
      <c r="F22" s="59"/>
      <c r="G22" s="59"/>
      <c r="H22" s="7"/>
      <c r="I22" s="7"/>
      <c r="J22" s="7"/>
      <c r="K22" s="7"/>
      <c r="L22" s="7"/>
      <c r="M22" s="7"/>
      <c r="N22" s="7"/>
      <c r="O22" s="7"/>
    </row>
    <row r="23" spans="1:18" ht="25.5" customHeight="1" x14ac:dyDescent="0.3">
      <c r="A23" s="17" t="s">
        <v>63</v>
      </c>
      <c r="B23" s="47">
        <v>2007</v>
      </c>
      <c r="C23" s="47">
        <v>2008</v>
      </c>
      <c r="D23" s="47">
        <v>2009</v>
      </c>
      <c r="E23" s="47">
        <v>2010</v>
      </c>
      <c r="F23" s="47">
        <v>2011</v>
      </c>
      <c r="G23" s="47">
        <v>2012</v>
      </c>
      <c r="H23" s="47">
        <v>2013</v>
      </c>
      <c r="I23" s="47">
        <v>2014</v>
      </c>
      <c r="J23" s="47">
        <v>2015</v>
      </c>
      <c r="K23" s="47">
        <v>2016</v>
      </c>
      <c r="L23" s="47">
        <v>2017</v>
      </c>
      <c r="M23" s="47">
        <v>2018</v>
      </c>
      <c r="N23" s="47">
        <v>2019</v>
      </c>
      <c r="O23" s="47">
        <v>2020</v>
      </c>
      <c r="P23" s="48" t="s">
        <v>430</v>
      </c>
      <c r="Q23" s="48" t="s">
        <v>431</v>
      </c>
      <c r="R23" s="48" t="s">
        <v>432</v>
      </c>
    </row>
    <row r="24" spans="1:18" x14ac:dyDescent="0.3">
      <c r="A24" s="18" t="s">
        <v>71</v>
      </c>
      <c r="B24" s="19">
        <v>0.56391593764574532</v>
      </c>
      <c r="C24" s="19">
        <v>0.62777460197764512</v>
      </c>
      <c r="D24" s="19">
        <v>0.6546188003617408</v>
      </c>
      <c r="E24" s="19">
        <v>0.64756821986725699</v>
      </c>
      <c r="F24" s="19">
        <v>0.62679086954848151</v>
      </c>
      <c r="G24" s="19">
        <v>0.634216265399558</v>
      </c>
      <c r="H24" s="19">
        <v>0.64550617888006556</v>
      </c>
      <c r="I24" s="19">
        <v>0.65562944010805613</v>
      </c>
      <c r="J24" s="19">
        <v>0.66147787188511176</v>
      </c>
      <c r="K24" s="19">
        <v>0.67471166881482025</v>
      </c>
      <c r="L24" s="19">
        <v>0.69302322359899982</v>
      </c>
      <c r="M24" s="19">
        <v>0.70421062970030301</v>
      </c>
      <c r="N24" s="19">
        <v>0.67210933979874266</v>
      </c>
      <c r="O24" s="19">
        <v>0.66084481531793782</v>
      </c>
      <c r="P24" s="124">
        <f t="shared" ref="P24:P29" si="4">(O24-F24)*100</f>
        <v>3.4053945769456306</v>
      </c>
      <c r="Q24" s="124">
        <f t="shared" ref="Q24:Q29" si="5">(O24-K24)*100</f>
        <v>-1.3866853496882436</v>
      </c>
      <c r="R24" s="124">
        <f t="shared" ref="R24:R29" si="6">(O24-N24)*100</f>
        <v>-1.1264524480804838</v>
      </c>
    </row>
    <row r="25" spans="1:18" x14ac:dyDescent="0.3">
      <c r="A25" s="18" t="s">
        <v>130</v>
      </c>
      <c r="B25" s="19">
        <v>0.69848399775407077</v>
      </c>
      <c r="C25" s="19">
        <v>0.66118333775537275</v>
      </c>
      <c r="D25" s="19">
        <v>0.65745007680491552</v>
      </c>
      <c r="E25" s="19">
        <v>0.6969234680905162</v>
      </c>
      <c r="F25" s="19">
        <v>0.52826279964486533</v>
      </c>
      <c r="G25" s="19">
        <v>0.62629757785467133</v>
      </c>
      <c r="H25" s="19">
        <v>0.63973436635307135</v>
      </c>
      <c r="I25" s="19">
        <v>0.672561629153269</v>
      </c>
      <c r="J25" s="19">
        <v>0.66039349871685205</v>
      </c>
      <c r="K25" s="19">
        <v>0.65402206080172187</v>
      </c>
      <c r="L25" s="19">
        <v>0.69242579324462639</v>
      </c>
      <c r="M25" s="19">
        <v>0.70142743854084055</v>
      </c>
      <c r="N25" s="19">
        <v>0.73984771573604058</v>
      </c>
      <c r="O25" s="19">
        <v>0.78127101546738398</v>
      </c>
      <c r="P25" s="124">
        <f t="shared" si="4"/>
        <v>25.300821582251864</v>
      </c>
      <c r="Q25" s="124">
        <f t="shared" si="5"/>
        <v>12.72489546656621</v>
      </c>
      <c r="R25" s="124">
        <f t="shared" si="6"/>
        <v>4.1423299731343395</v>
      </c>
    </row>
    <row r="26" spans="1:18" x14ac:dyDescent="0.3">
      <c r="A26" s="18" t="s">
        <v>342</v>
      </c>
      <c r="B26" s="19">
        <v>0.59328654518919155</v>
      </c>
      <c r="C26" s="19">
        <v>0.62227107837748707</v>
      </c>
      <c r="D26" s="19">
        <v>0.6428571428571429</v>
      </c>
      <c r="E26" s="19">
        <v>0.65729323587941002</v>
      </c>
      <c r="F26" s="19">
        <v>0.64415930185260506</v>
      </c>
      <c r="G26" s="19">
        <v>0.67012167643082465</v>
      </c>
      <c r="H26" s="19">
        <v>0.671695352240262</v>
      </c>
      <c r="I26" s="19">
        <v>0.6862203264094956</v>
      </c>
      <c r="J26" s="19">
        <v>0.69568022066020108</v>
      </c>
      <c r="K26" s="19">
        <v>0.70721380149095736</v>
      </c>
      <c r="L26" s="19">
        <v>0.7250943561836215</v>
      </c>
      <c r="M26" s="19">
        <v>0.74904389757233125</v>
      </c>
      <c r="N26" s="19">
        <v>0.73448194477224449</v>
      </c>
      <c r="O26" s="19">
        <v>0.73486655191721451</v>
      </c>
      <c r="P26" s="124">
        <f t="shared" si="4"/>
        <v>9.070725006460945</v>
      </c>
      <c r="Q26" s="124">
        <f t="shared" si="5"/>
        <v>2.7652750426257144</v>
      </c>
      <c r="R26" s="124">
        <f t="shared" si="6"/>
        <v>3.8460714497001725E-2</v>
      </c>
    </row>
    <row r="27" spans="1:18" x14ac:dyDescent="0.3">
      <c r="A27" s="18" t="s">
        <v>101</v>
      </c>
      <c r="B27" s="19">
        <v>0.76224084693427441</v>
      </c>
      <c r="C27" s="19">
        <v>0.73023255813953492</v>
      </c>
      <c r="D27" s="19">
        <v>0.75476718403547671</v>
      </c>
      <c r="E27" s="19">
        <v>0.73227024758707515</v>
      </c>
      <c r="F27" s="19">
        <v>0.71859063514140009</v>
      </c>
      <c r="G27" s="19">
        <v>0.68841201716738198</v>
      </c>
      <c r="H27" s="19">
        <v>0.70986622073578598</v>
      </c>
      <c r="I27" s="19">
        <v>0.71955719557195574</v>
      </c>
      <c r="J27" s="19">
        <v>0.7120500782472613</v>
      </c>
      <c r="K27" s="19">
        <v>0.70622342481638967</v>
      </c>
      <c r="L27" s="19">
        <v>0.76548967355096598</v>
      </c>
      <c r="M27" s="19">
        <v>0.77772906619903548</v>
      </c>
      <c r="N27" s="19">
        <v>0.74936815501263687</v>
      </c>
      <c r="O27" s="19">
        <v>0.81894034209428457</v>
      </c>
      <c r="P27" s="124">
        <f t="shared" si="4"/>
        <v>10.034970695288447</v>
      </c>
      <c r="Q27" s="124">
        <f t="shared" si="5"/>
        <v>11.27169172778949</v>
      </c>
      <c r="R27" s="124">
        <f t="shared" si="6"/>
        <v>6.9572187081647696</v>
      </c>
    </row>
    <row r="28" spans="1:18" x14ac:dyDescent="0.3">
      <c r="A28" s="18" t="s">
        <v>343</v>
      </c>
      <c r="B28" s="19">
        <v>0.77033049952210875</v>
      </c>
      <c r="C28" s="19">
        <v>0.777219365479771</v>
      </c>
      <c r="D28" s="19">
        <v>0.78852173599271103</v>
      </c>
      <c r="E28" s="19">
        <v>0.80319301622680372</v>
      </c>
      <c r="F28" s="19">
        <v>0.76891329699686539</v>
      </c>
      <c r="G28" s="19">
        <v>0.76262461718902719</v>
      </c>
      <c r="H28" s="19">
        <v>0.7731140201299439</v>
      </c>
      <c r="I28" s="19">
        <v>0.78411283407174504</v>
      </c>
      <c r="J28" s="19">
        <v>0.78823611195592669</v>
      </c>
      <c r="K28" s="19">
        <v>0.79351318481753264</v>
      </c>
      <c r="L28" s="19">
        <v>0.80578087320190894</v>
      </c>
      <c r="M28" s="19">
        <v>0.80622968489482461</v>
      </c>
      <c r="N28" s="19">
        <v>0.81289646892535106</v>
      </c>
      <c r="O28" s="19">
        <v>0.86806514187756578</v>
      </c>
      <c r="P28" s="124">
        <f t="shared" si="4"/>
        <v>9.9151844880700395</v>
      </c>
      <c r="Q28" s="124">
        <f t="shared" si="5"/>
        <v>7.4551957060033143</v>
      </c>
      <c r="R28" s="124">
        <f t="shared" si="6"/>
        <v>5.5168672952214726</v>
      </c>
    </row>
    <row r="29" spans="1:18" x14ac:dyDescent="0.3">
      <c r="A29" s="20" t="s">
        <v>1</v>
      </c>
      <c r="B29" s="21">
        <v>0.66641656258143356</v>
      </c>
      <c r="C29" s="21">
        <v>0.69325666580760736</v>
      </c>
      <c r="D29" s="21">
        <v>0.70972731591448934</v>
      </c>
      <c r="E29" s="21">
        <v>0.71290200606342968</v>
      </c>
      <c r="F29" s="21">
        <v>0.6847376491508389</v>
      </c>
      <c r="G29" s="21">
        <v>0.69004787994207506</v>
      </c>
      <c r="H29" s="21">
        <v>0.69483416816612364</v>
      </c>
      <c r="I29" s="21">
        <v>0.70547821259550292</v>
      </c>
      <c r="J29" s="21">
        <v>0.71206442495066025</v>
      </c>
      <c r="K29" s="21">
        <v>0.72408494469778573</v>
      </c>
      <c r="L29" s="21">
        <v>0.74073017412722419</v>
      </c>
      <c r="M29" s="21">
        <v>0.74975610526149616</v>
      </c>
      <c r="N29" s="21">
        <v>0.73624150057136362</v>
      </c>
      <c r="O29" s="21">
        <v>0.75577604243608987</v>
      </c>
      <c r="P29" s="125">
        <f t="shared" si="4"/>
        <v>7.1038393285250967</v>
      </c>
      <c r="Q29" s="125">
        <f t="shared" si="5"/>
        <v>3.1691097738304141</v>
      </c>
      <c r="R29" s="125">
        <f t="shared" si="6"/>
        <v>1.9534541864726251</v>
      </c>
    </row>
    <row r="30" spans="1:18" x14ac:dyDescent="0.3">
      <c r="A30" s="24"/>
      <c r="B30" s="24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114"/>
      <c r="Q30" s="114"/>
    </row>
    <row r="31" spans="1:18" ht="17.399999999999999" x14ac:dyDescent="0.3">
      <c r="A31" s="70" t="s">
        <v>344</v>
      </c>
      <c r="B31" s="70"/>
      <c r="C31" s="59"/>
      <c r="D31" s="59"/>
      <c r="E31" s="59"/>
      <c r="F31" s="59"/>
      <c r="G31" s="59"/>
      <c r="H31" s="7"/>
      <c r="I31" s="7"/>
      <c r="J31" s="7"/>
      <c r="K31" s="7"/>
      <c r="L31" s="7"/>
      <c r="M31" s="7"/>
      <c r="N31" s="7"/>
      <c r="O31" s="7"/>
    </row>
    <row r="32" spans="1:18" ht="25.5" customHeight="1" x14ac:dyDescent="0.3">
      <c r="A32" s="17" t="s">
        <v>103</v>
      </c>
      <c r="B32" s="47">
        <v>2007</v>
      </c>
      <c r="C32" s="47">
        <v>2008</v>
      </c>
      <c r="D32" s="47">
        <v>2009</v>
      </c>
      <c r="E32" s="47">
        <v>2010</v>
      </c>
      <c r="F32" s="47">
        <v>2011</v>
      </c>
      <c r="G32" s="47">
        <v>2012</v>
      </c>
      <c r="H32" s="47">
        <v>2013</v>
      </c>
      <c r="I32" s="47">
        <v>2014</v>
      </c>
      <c r="J32" s="47">
        <v>2015</v>
      </c>
      <c r="K32" s="47">
        <v>2016</v>
      </c>
      <c r="L32" s="47">
        <v>2017</v>
      </c>
      <c r="M32" s="47">
        <v>2018</v>
      </c>
      <c r="N32" s="47">
        <v>2019</v>
      </c>
      <c r="O32" s="47">
        <v>2020</v>
      </c>
      <c r="P32" s="48" t="s">
        <v>430</v>
      </c>
      <c r="Q32" s="48" t="s">
        <v>431</v>
      </c>
      <c r="R32" s="48" t="s">
        <v>432</v>
      </c>
    </row>
    <row r="33" spans="1:18" x14ac:dyDescent="0.3">
      <c r="A33" s="105" t="s">
        <v>2</v>
      </c>
      <c r="B33" s="51">
        <v>0.57373826859721488</v>
      </c>
      <c r="C33" s="51">
        <v>0.62647668283095859</v>
      </c>
      <c r="D33" s="51">
        <v>0.6715846165516195</v>
      </c>
      <c r="E33" s="51">
        <v>0.64701197863091875</v>
      </c>
      <c r="F33" s="51">
        <v>0.61622200553095574</v>
      </c>
      <c r="G33" s="51">
        <v>0.63431628306310472</v>
      </c>
      <c r="H33" s="51">
        <v>0.6394382075250129</v>
      </c>
      <c r="I33" s="51">
        <v>0.64546984881141545</v>
      </c>
      <c r="J33" s="51">
        <v>0.65691792133660432</v>
      </c>
      <c r="K33" s="51">
        <v>0.66735366859027201</v>
      </c>
      <c r="L33" s="51">
        <v>0.68768914175039342</v>
      </c>
      <c r="M33" s="51">
        <v>0.70469624265941411</v>
      </c>
      <c r="N33" s="51">
        <v>0.67793173369381543</v>
      </c>
      <c r="O33" s="51">
        <v>0.66152259585282314</v>
      </c>
      <c r="P33" s="125">
        <f t="shared" ref="P33:P44" si="7">(O33-F33)*100</f>
        <v>4.53005903218674</v>
      </c>
      <c r="Q33" s="125">
        <f t="shared" ref="Q33:Q44" si="8">(O33-K33)*100</f>
        <v>-0.58310727374488724</v>
      </c>
      <c r="R33" s="125">
        <f t="shared" ref="R33:R44" si="9">(O33-N33)*100</f>
        <v>-1.6409137840992294</v>
      </c>
    </row>
    <row r="34" spans="1:18" x14ac:dyDescent="0.3">
      <c r="A34" s="34" t="s">
        <v>71</v>
      </c>
      <c r="B34" s="52">
        <v>0.57373826859721488</v>
      </c>
      <c r="C34" s="52">
        <v>0.62647668283095859</v>
      </c>
      <c r="D34" s="52">
        <v>0.6715846165516195</v>
      </c>
      <c r="E34" s="52">
        <v>0.64701197863091875</v>
      </c>
      <c r="F34" s="52">
        <v>0.61622200553095574</v>
      </c>
      <c r="G34" s="52">
        <v>0.63431628306310472</v>
      </c>
      <c r="H34" s="52">
        <v>0.6394382075250129</v>
      </c>
      <c r="I34" s="52">
        <v>0.64546984881141545</v>
      </c>
      <c r="J34" s="52">
        <v>0.65691792133660432</v>
      </c>
      <c r="K34" s="52">
        <v>0.66735366859027201</v>
      </c>
      <c r="L34" s="52">
        <v>0.68768914175039342</v>
      </c>
      <c r="M34" s="52">
        <v>0.70469624265941411</v>
      </c>
      <c r="N34" s="52">
        <v>0.67793173369381543</v>
      </c>
      <c r="O34" s="52">
        <v>0.66152259585282314</v>
      </c>
      <c r="P34" s="124">
        <f t="shared" si="7"/>
        <v>4.53005903218674</v>
      </c>
      <c r="Q34" s="124">
        <f t="shared" si="8"/>
        <v>-0.58310727374488724</v>
      </c>
      <c r="R34" s="124">
        <f>(O34-N34)*100</f>
        <v>-1.6409137840992294</v>
      </c>
    </row>
    <row r="35" spans="1:18" x14ac:dyDescent="0.3">
      <c r="A35" s="105" t="s">
        <v>3</v>
      </c>
      <c r="B35" s="51">
        <v>0.57356586003334686</v>
      </c>
      <c r="C35" s="51">
        <v>0.62971267976201151</v>
      </c>
      <c r="D35" s="51">
        <v>0.64212516930311003</v>
      </c>
      <c r="E35" s="51">
        <v>0.64472747582490997</v>
      </c>
      <c r="F35" s="51">
        <v>0.64084362240651715</v>
      </c>
      <c r="G35" s="51">
        <v>0.64551280867332805</v>
      </c>
      <c r="H35" s="51">
        <v>0.6610430685320553</v>
      </c>
      <c r="I35" s="51">
        <v>0.67299935559321222</v>
      </c>
      <c r="J35" s="51">
        <v>0.67577607889859681</v>
      </c>
      <c r="K35" s="51">
        <v>0.68520643155251826</v>
      </c>
      <c r="L35" s="51">
        <v>0.70965300118705588</v>
      </c>
      <c r="M35" s="51">
        <v>0.72411739178529799</v>
      </c>
      <c r="N35" s="51">
        <v>0.69400883582894912</v>
      </c>
      <c r="O35" s="51">
        <v>0.68833603614582062</v>
      </c>
      <c r="P35" s="125">
        <f t="shared" si="7"/>
        <v>4.7492413739303458</v>
      </c>
      <c r="Q35" s="125">
        <f t="shared" si="8"/>
        <v>0.31296045933023597</v>
      </c>
      <c r="R35" s="125">
        <f t="shared" si="9"/>
        <v>-0.56727996831285044</v>
      </c>
    </row>
    <row r="36" spans="1:18" x14ac:dyDescent="0.3">
      <c r="A36" s="34" t="s">
        <v>71</v>
      </c>
      <c r="B36" s="52">
        <v>0.55706531638191692</v>
      </c>
      <c r="C36" s="52">
        <v>0.64460078882848315</v>
      </c>
      <c r="D36" s="52">
        <v>0.64909847434119283</v>
      </c>
      <c r="E36" s="52">
        <v>0.64370083053930272</v>
      </c>
      <c r="F36" s="52">
        <v>0.64448267211410959</v>
      </c>
      <c r="G36" s="52">
        <v>0.63460719284366818</v>
      </c>
      <c r="H36" s="52">
        <v>0.65664843931108774</v>
      </c>
      <c r="I36" s="52">
        <v>0.66710109373402837</v>
      </c>
      <c r="J36" s="52">
        <v>0.66678907168037604</v>
      </c>
      <c r="K36" s="52">
        <v>0.67425604154184138</v>
      </c>
      <c r="L36" s="52">
        <v>0.69682762305483203</v>
      </c>
      <c r="M36" s="52">
        <v>0.70445460126884507</v>
      </c>
      <c r="N36" s="52">
        <v>0.6647057143673073</v>
      </c>
      <c r="O36" s="52">
        <v>0.6525935266918873</v>
      </c>
      <c r="P36" s="124">
        <f t="shared" si="7"/>
        <v>0.81108545777777152</v>
      </c>
      <c r="Q36" s="124">
        <f t="shared" si="8"/>
        <v>-2.1662514849954073</v>
      </c>
      <c r="R36" s="124">
        <f t="shared" si="9"/>
        <v>-1.2112187675419994</v>
      </c>
    </row>
    <row r="37" spans="1:18" x14ac:dyDescent="0.3">
      <c r="A37" s="34" t="s">
        <v>104</v>
      </c>
      <c r="B37" s="52">
        <v>0.58514390879811873</v>
      </c>
      <c r="C37" s="52">
        <v>0.61890015741529247</v>
      </c>
      <c r="D37" s="52">
        <v>0.63616980953283431</v>
      </c>
      <c r="E37" s="52">
        <v>0.64575306479859895</v>
      </c>
      <c r="F37" s="52">
        <v>0.63645979492714522</v>
      </c>
      <c r="G37" s="52">
        <v>0.6623584151901114</v>
      </c>
      <c r="H37" s="52">
        <v>0.66741093481396585</v>
      </c>
      <c r="I37" s="52">
        <v>0.68273143170366624</v>
      </c>
      <c r="J37" s="52">
        <v>0.69452103758169936</v>
      </c>
      <c r="K37" s="52">
        <v>0.70704505850136923</v>
      </c>
      <c r="L37" s="52">
        <v>0.73285172388798958</v>
      </c>
      <c r="M37" s="52">
        <v>0.75670420114864556</v>
      </c>
      <c r="N37" s="52">
        <v>0.7362580804545642</v>
      </c>
      <c r="O37" s="52">
        <v>0.73337005338530636</v>
      </c>
      <c r="P37" s="124">
        <f t="shared" si="7"/>
        <v>9.6910258458161138</v>
      </c>
      <c r="Q37" s="124">
        <f t="shared" si="8"/>
        <v>2.6324994883937136</v>
      </c>
      <c r="R37" s="124">
        <f t="shared" si="9"/>
        <v>-0.28880270692578369</v>
      </c>
    </row>
    <row r="38" spans="1:18" x14ac:dyDescent="0.3">
      <c r="A38" s="105" t="s">
        <v>4</v>
      </c>
      <c r="B38" s="51">
        <v>0.74590423757090418</v>
      </c>
      <c r="C38" s="51">
        <v>0.75323608807363318</v>
      </c>
      <c r="D38" s="51">
        <v>0.76499080458030289</v>
      </c>
      <c r="E38" s="51">
        <v>0.78341112609342045</v>
      </c>
      <c r="F38" s="51">
        <v>0.74490860185540975</v>
      </c>
      <c r="G38" s="51">
        <v>0.74591934791350045</v>
      </c>
      <c r="H38" s="51">
        <v>0.74955205065191677</v>
      </c>
      <c r="I38" s="51">
        <v>0.7632131133158353</v>
      </c>
      <c r="J38" s="51">
        <v>0.76876480860221286</v>
      </c>
      <c r="K38" s="51">
        <v>0.77963977637450999</v>
      </c>
      <c r="L38" s="51">
        <v>0.78797974225126965</v>
      </c>
      <c r="M38" s="51">
        <v>0.78943648533080779</v>
      </c>
      <c r="N38" s="51">
        <v>0.79710499431646498</v>
      </c>
      <c r="O38" s="51">
        <v>0.85042124035298094</v>
      </c>
      <c r="P38" s="125">
        <f t="shared" si="7"/>
        <v>10.55126384975712</v>
      </c>
      <c r="Q38" s="125">
        <f t="shared" si="8"/>
        <v>7.078146397847096</v>
      </c>
      <c r="R38" s="125">
        <f t="shared" si="9"/>
        <v>5.3316246036515968</v>
      </c>
    </row>
    <row r="39" spans="1:18" x14ac:dyDescent="0.3">
      <c r="A39" s="34" t="s">
        <v>71</v>
      </c>
      <c r="B39" s="52">
        <v>0.54070981210855951</v>
      </c>
      <c r="C39" s="52">
        <v>0.57095664143152103</v>
      </c>
      <c r="D39" s="52">
        <v>0.58239019831793171</v>
      </c>
      <c r="E39" s="52">
        <v>0.66541992519551174</v>
      </c>
      <c r="F39" s="52">
        <v>0.59850849809226503</v>
      </c>
      <c r="G39" s="52">
        <v>0.63160919540229887</v>
      </c>
      <c r="H39" s="52">
        <v>0.61491346770173061</v>
      </c>
      <c r="I39" s="52">
        <v>0.63491411194213854</v>
      </c>
      <c r="J39" s="52">
        <v>0.64798266991605735</v>
      </c>
      <c r="K39" s="52">
        <v>0.7154756685664182</v>
      </c>
      <c r="L39" s="52">
        <v>0.69504577735945927</v>
      </c>
      <c r="M39" s="52">
        <v>0.70022565526818259</v>
      </c>
      <c r="N39" s="52">
        <v>0.68850758932780243</v>
      </c>
      <c r="O39" s="52">
        <v>0.70672056594239518</v>
      </c>
      <c r="P39" s="124">
        <f t="shared" si="7"/>
        <v>10.821206785013015</v>
      </c>
      <c r="Q39" s="124">
        <f t="shared" si="8"/>
        <v>-0.87551026240230145</v>
      </c>
      <c r="R39" s="124">
        <f t="shared" si="9"/>
        <v>1.8212976614592757</v>
      </c>
    </row>
    <row r="40" spans="1:18" x14ac:dyDescent="0.3">
      <c r="A40" s="101" t="s">
        <v>102</v>
      </c>
      <c r="B40" s="19">
        <v>0.69848399775407077</v>
      </c>
      <c r="C40" s="19">
        <v>0.66118333775537275</v>
      </c>
      <c r="D40" s="19">
        <v>0.65745007680491552</v>
      </c>
      <c r="E40" s="19">
        <v>0.6969234680905162</v>
      </c>
      <c r="F40" s="19">
        <v>0.52826279964486533</v>
      </c>
      <c r="G40" s="19">
        <v>0.62629757785467133</v>
      </c>
      <c r="H40" s="19">
        <v>0.63973436635307135</v>
      </c>
      <c r="I40" s="19">
        <v>0.672561629153269</v>
      </c>
      <c r="J40" s="19">
        <v>0.66039349871685205</v>
      </c>
      <c r="K40" s="19">
        <v>0.65402206080172187</v>
      </c>
      <c r="L40" s="19">
        <v>0.69242579324462639</v>
      </c>
      <c r="M40" s="19">
        <v>0.70142743854084055</v>
      </c>
      <c r="N40" s="19">
        <v>0.73984771573604058</v>
      </c>
      <c r="O40" s="19">
        <v>0.78127101546738398</v>
      </c>
      <c r="P40" s="124">
        <f t="shared" si="7"/>
        <v>25.300821582251864</v>
      </c>
      <c r="Q40" s="124">
        <f t="shared" si="8"/>
        <v>12.72489546656621</v>
      </c>
      <c r="R40" s="124">
        <f t="shared" si="9"/>
        <v>4.1423299731343395</v>
      </c>
    </row>
    <row r="41" spans="1:18" x14ac:dyDescent="0.3">
      <c r="A41" s="34" t="s">
        <v>104</v>
      </c>
      <c r="B41" s="52">
        <v>0.63592557890509971</v>
      </c>
      <c r="C41" s="52">
        <v>0.64166914166914168</v>
      </c>
      <c r="D41" s="52">
        <v>0.68444313494401887</v>
      </c>
      <c r="E41" s="52">
        <v>0.72246260353566571</v>
      </c>
      <c r="F41" s="52">
        <v>0.69011725293132331</v>
      </c>
      <c r="G41" s="52">
        <v>0.72286079182630902</v>
      </c>
      <c r="H41" s="52">
        <v>0.70360559234731423</v>
      </c>
      <c r="I41" s="52">
        <v>0.71173115461692615</v>
      </c>
      <c r="J41" s="52">
        <v>0.70352453351762267</v>
      </c>
      <c r="K41" s="52">
        <v>0.70881588277003071</v>
      </c>
      <c r="L41" s="52">
        <v>0.64833851302892664</v>
      </c>
      <c r="M41" s="52">
        <v>0.66186309830159551</v>
      </c>
      <c r="N41" s="52">
        <v>0.69647577092511015</v>
      </c>
      <c r="O41" s="52">
        <v>0.80432645034414951</v>
      </c>
      <c r="P41" s="124">
        <f t="shared" si="7"/>
        <v>11.420919741282621</v>
      </c>
      <c r="Q41" s="124">
        <f t="shared" si="8"/>
        <v>9.5510567574118799</v>
      </c>
      <c r="R41" s="124">
        <f t="shared" si="9"/>
        <v>10.785067941903936</v>
      </c>
    </row>
    <row r="42" spans="1:18" x14ac:dyDescent="0.3">
      <c r="A42" s="34" t="s">
        <v>101</v>
      </c>
      <c r="B42" s="52">
        <v>0.76224084693427441</v>
      </c>
      <c r="C42" s="52">
        <v>0.73023255813953492</v>
      </c>
      <c r="D42" s="52">
        <v>0.75476718403547671</v>
      </c>
      <c r="E42" s="52">
        <v>0.73227024758707515</v>
      </c>
      <c r="F42" s="52">
        <v>0.71859063514140009</v>
      </c>
      <c r="G42" s="52">
        <v>0.68841201716738198</v>
      </c>
      <c r="H42" s="52">
        <v>0.70986622073578598</v>
      </c>
      <c r="I42" s="52">
        <v>0.71955719557195574</v>
      </c>
      <c r="J42" s="52">
        <v>0.7120500782472613</v>
      </c>
      <c r="K42" s="52">
        <v>0.70622342481638967</v>
      </c>
      <c r="L42" s="52">
        <v>0.76548967355096598</v>
      </c>
      <c r="M42" s="52">
        <v>0.77772906619903548</v>
      </c>
      <c r="N42" s="52">
        <v>0.74936815501263687</v>
      </c>
      <c r="O42" s="52">
        <v>0.81894034209428457</v>
      </c>
      <c r="P42" s="124">
        <f t="shared" si="7"/>
        <v>10.034970695288447</v>
      </c>
      <c r="Q42" s="124">
        <f t="shared" si="8"/>
        <v>11.27169172778949</v>
      </c>
      <c r="R42" s="124">
        <f t="shared" si="9"/>
        <v>6.9572187081647696</v>
      </c>
    </row>
    <row r="43" spans="1:18" x14ac:dyDescent="0.3">
      <c r="A43" s="34" t="s">
        <v>105</v>
      </c>
      <c r="B43" s="52">
        <v>0.77033049952210875</v>
      </c>
      <c r="C43" s="52">
        <v>0.777219365479771</v>
      </c>
      <c r="D43" s="52">
        <v>0.78852173599271103</v>
      </c>
      <c r="E43" s="52">
        <v>0.80319301622680372</v>
      </c>
      <c r="F43" s="52">
        <v>0.76891329699686539</v>
      </c>
      <c r="G43" s="52">
        <v>0.76262461718902719</v>
      </c>
      <c r="H43" s="52">
        <v>0.7731140201299439</v>
      </c>
      <c r="I43" s="52">
        <v>0.78411283407174504</v>
      </c>
      <c r="J43" s="52">
        <v>0.78823611195592669</v>
      </c>
      <c r="K43" s="52">
        <v>0.79351318481753264</v>
      </c>
      <c r="L43" s="52">
        <v>0.80578087320190894</v>
      </c>
      <c r="M43" s="52">
        <v>0.80622968489482461</v>
      </c>
      <c r="N43" s="52">
        <v>0.81289646892535106</v>
      </c>
      <c r="O43" s="52">
        <v>0.86806514187756578</v>
      </c>
      <c r="P43" s="124">
        <f t="shared" si="7"/>
        <v>9.9151844880700395</v>
      </c>
      <c r="Q43" s="124">
        <f t="shared" si="8"/>
        <v>7.4551957060033143</v>
      </c>
      <c r="R43" s="124">
        <f t="shared" si="9"/>
        <v>5.5168672952214726</v>
      </c>
    </row>
    <row r="44" spans="1:18" x14ac:dyDescent="0.3">
      <c r="A44" s="105" t="s">
        <v>1</v>
      </c>
      <c r="B44" s="51">
        <v>0.66641656258143356</v>
      </c>
      <c r="C44" s="51">
        <v>0.69325666580760736</v>
      </c>
      <c r="D44" s="51">
        <v>0.70972731591448934</v>
      </c>
      <c r="E44" s="51">
        <v>0.71290200606342968</v>
      </c>
      <c r="F44" s="51">
        <v>0.6847376491508389</v>
      </c>
      <c r="G44" s="51">
        <v>0.69004787994207506</v>
      </c>
      <c r="H44" s="51">
        <v>0.69483416816612364</v>
      </c>
      <c r="I44" s="51">
        <v>0.70547821259550292</v>
      </c>
      <c r="J44" s="51">
        <v>0.71206442495066025</v>
      </c>
      <c r="K44" s="51">
        <v>0.72408494469778573</v>
      </c>
      <c r="L44" s="51">
        <v>0.74073017412722419</v>
      </c>
      <c r="M44" s="51">
        <v>0.74975610526149616</v>
      </c>
      <c r="N44" s="51">
        <v>0.73624150057136362</v>
      </c>
      <c r="O44" s="51">
        <v>0.75577604243608987</v>
      </c>
      <c r="P44" s="125">
        <f t="shared" si="7"/>
        <v>7.1038393285250967</v>
      </c>
      <c r="Q44" s="125">
        <f t="shared" si="8"/>
        <v>3.1691097738304141</v>
      </c>
      <c r="R44" s="125">
        <f t="shared" si="9"/>
        <v>1.9534541864726251</v>
      </c>
    </row>
    <row r="45" spans="1:18" x14ac:dyDescent="0.3">
      <c r="A45" s="68"/>
      <c r="B45" s="6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 ht="17.399999999999999" x14ac:dyDescent="0.3">
      <c r="A46" s="70" t="s">
        <v>345</v>
      </c>
      <c r="B46" s="70"/>
      <c r="C46" s="59"/>
      <c r="D46" s="59"/>
      <c r="E46" s="59"/>
      <c r="F46" s="59"/>
      <c r="G46" s="59"/>
      <c r="H46" s="7"/>
      <c r="I46" s="7"/>
      <c r="J46" s="7"/>
      <c r="K46" s="7"/>
      <c r="L46" s="7"/>
      <c r="M46" s="7"/>
      <c r="N46" s="7"/>
      <c r="O46" s="7"/>
    </row>
    <row r="47" spans="1:18" ht="25.5" customHeight="1" x14ac:dyDescent="0.3">
      <c r="A47" s="17" t="s">
        <v>76</v>
      </c>
      <c r="B47" s="47">
        <v>2007</v>
      </c>
      <c r="C47" s="47">
        <v>2008</v>
      </c>
      <c r="D47" s="47">
        <v>2009</v>
      </c>
      <c r="E47" s="47">
        <v>2010</v>
      </c>
      <c r="F47" s="47">
        <v>2011</v>
      </c>
      <c r="G47" s="47">
        <v>2012</v>
      </c>
      <c r="H47" s="47">
        <v>2013</v>
      </c>
      <c r="I47" s="47">
        <v>2014</v>
      </c>
      <c r="J47" s="47">
        <v>2015</v>
      </c>
      <c r="K47" s="47">
        <v>2016</v>
      </c>
      <c r="L47" s="47">
        <v>2017</v>
      </c>
      <c r="M47" s="47">
        <v>2018</v>
      </c>
      <c r="N47" s="47">
        <v>2019</v>
      </c>
      <c r="O47" s="47">
        <v>2020</v>
      </c>
      <c r="P47" s="48" t="s">
        <v>430</v>
      </c>
      <c r="Q47" s="48" t="s">
        <v>431</v>
      </c>
      <c r="R47" s="48" t="s">
        <v>432</v>
      </c>
    </row>
    <row r="48" spans="1:18" x14ac:dyDescent="0.3">
      <c r="A48" s="22" t="s">
        <v>5</v>
      </c>
      <c r="B48" s="52">
        <v>0.63887400148023377</v>
      </c>
      <c r="C48" s="52">
        <v>0.65421801831186077</v>
      </c>
      <c r="D48" s="52">
        <v>0.67098243468359231</v>
      </c>
      <c r="E48" s="52">
        <v>0.67451633665240596</v>
      </c>
      <c r="F48" s="52">
        <v>0.65524129397206998</v>
      </c>
      <c r="G48" s="52">
        <v>0.67085133508038808</v>
      </c>
      <c r="H48" s="52">
        <v>0.68495234232407221</v>
      </c>
      <c r="I48" s="52">
        <v>0.70144034236075625</v>
      </c>
      <c r="J48" s="52">
        <v>0.70821096426823305</v>
      </c>
      <c r="K48" s="52">
        <v>0.71313622209935101</v>
      </c>
      <c r="L48" s="52">
        <v>0.72045852760371809</v>
      </c>
      <c r="M48" s="52">
        <v>0.73473805106458168</v>
      </c>
      <c r="N48" s="52">
        <v>0.71513221242870895</v>
      </c>
      <c r="O48" s="52">
        <v>0.73145088100823641</v>
      </c>
      <c r="P48" s="115">
        <f t="shared" ref="P48" si="10">(O48-F48)*100</f>
        <v>7.6209587036166422</v>
      </c>
      <c r="Q48" s="115">
        <f t="shared" ref="Q48" si="11">(O48-K48)*100</f>
        <v>1.8314658908885395</v>
      </c>
      <c r="R48" s="115">
        <f t="shared" ref="R48" si="12">(O48-N48)*100</f>
        <v>1.6318668579527462</v>
      </c>
    </row>
    <row r="49" spans="1:18" x14ac:dyDescent="0.3">
      <c r="A49" s="22" t="s">
        <v>6</v>
      </c>
      <c r="B49" s="52">
        <v>0.73710032143461346</v>
      </c>
      <c r="C49" s="52">
        <v>0.7112665112665113</v>
      </c>
      <c r="D49" s="52">
        <v>0.74747010119595214</v>
      </c>
      <c r="E49" s="52">
        <v>0.75141608674542804</v>
      </c>
      <c r="F49" s="52">
        <v>0.72816007808687166</v>
      </c>
      <c r="G49" s="52">
        <v>0.74929483988717438</v>
      </c>
      <c r="H49" s="52">
        <v>0.7170001681520094</v>
      </c>
      <c r="I49" s="52">
        <v>0.7433173406442769</v>
      </c>
      <c r="J49" s="52">
        <v>0.75464396284829727</v>
      </c>
      <c r="K49" s="52">
        <v>0.76330376940133038</v>
      </c>
      <c r="L49" s="52">
        <v>0.77053266859092107</v>
      </c>
      <c r="M49" s="52">
        <v>0.77020107406019733</v>
      </c>
      <c r="N49" s="52">
        <v>0.75457791086030179</v>
      </c>
      <c r="O49" s="52">
        <v>0.7609626287168807</v>
      </c>
      <c r="P49" s="97">
        <f t="shared" ref="P49:P58" si="13">(O49-F49)*100</f>
        <v>3.2802550630009031</v>
      </c>
      <c r="Q49" s="97">
        <f t="shared" ref="Q49:Q58" si="14">(O49-K49)*100</f>
        <v>-0.23411406844496829</v>
      </c>
      <c r="R49" s="97">
        <f t="shared" ref="R49:R58" si="15">(O49-N49)*100</f>
        <v>0.63847178565789031</v>
      </c>
    </row>
    <row r="50" spans="1:18" x14ac:dyDescent="0.3">
      <c r="A50" s="22" t="s">
        <v>7</v>
      </c>
      <c r="B50" s="52">
        <v>0.66009415296445384</v>
      </c>
      <c r="C50" s="52">
        <v>0.66316944387300281</v>
      </c>
      <c r="D50" s="52">
        <v>0.67759930102829491</v>
      </c>
      <c r="E50" s="52">
        <v>0.66991156073041924</v>
      </c>
      <c r="F50" s="52">
        <v>0.65352669742913649</v>
      </c>
      <c r="G50" s="52">
        <v>0.6713636662935405</v>
      </c>
      <c r="H50" s="52">
        <v>0.67101310322786833</v>
      </c>
      <c r="I50" s="52">
        <v>0.68025140588819055</v>
      </c>
      <c r="J50" s="52">
        <v>0.70091086532205593</v>
      </c>
      <c r="K50" s="52">
        <v>0.72021765887154243</v>
      </c>
      <c r="L50" s="52">
        <v>0.74553343542623784</v>
      </c>
      <c r="M50" s="52">
        <v>0.74347641823575705</v>
      </c>
      <c r="N50" s="52">
        <v>0.71802455357142858</v>
      </c>
      <c r="O50" s="52">
        <v>0.73778979462693439</v>
      </c>
      <c r="P50" s="97">
        <f t="shared" si="13"/>
        <v>8.4263097197797894</v>
      </c>
      <c r="Q50" s="97">
        <f t="shared" si="14"/>
        <v>1.757213575539196</v>
      </c>
      <c r="R50" s="97">
        <f t="shared" si="15"/>
        <v>1.9765241055505811</v>
      </c>
    </row>
    <row r="51" spans="1:18" x14ac:dyDescent="0.3">
      <c r="A51" s="22" t="s">
        <v>8</v>
      </c>
      <c r="B51" s="52">
        <v>0.70279886148007586</v>
      </c>
      <c r="C51" s="52">
        <v>0.67625570776255706</v>
      </c>
      <c r="D51" s="52">
        <v>0.67076716618206222</v>
      </c>
      <c r="E51" s="52">
        <v>0.69027484143763218</v>
      </c>
      <c r="F51" s="52">
        <v>0.63326697633266982</v>
      </c>
      <c r="G51" s="52">
        <v>0.65717821782178221</v>
      </c>
      <c r="H51" s="52">
        <v>0.66477760604499403</v>
      </c>
      <c r="I51" s="52">
        <v>0.69249146757679181</v>
      </c>
      <c r="J51" s="52">
        <v>0.6800769634423649</v>
      </c>
      <c r="K51" s="52">
        <v>0.67909208341022331</v>
      </c>
      <c r="L51" s="52">
        <v>0.72382986987764619</v>
      </c>
      <c r="M51" s="52">
        <v>0.740234375</v>
      </c>
      <c r="N51" s="52">
        <v>0.71915861284820926</v>
      </c>
      <c r="O51" s="52">
        <v>0.76462663587374902</v>
      </c>
      <c r="P51" s="97">
        <f t="shared" si="13"/>
        <v>13.13596595410792</v>
      </c>
      <c r="Q51" s="97">
        <f t="shared" si="14"/>
        <v>8.5534552463525699</v>
      </c>
      <c r="R51" s="97">
        <f t="shared" si="15"/>
        <v>4.5468023025539761</v>
      </c>
    </row>
    <row r="52" spans="1:18" x14ac:dyDescent="0.3">
      <c r="A52" s="22" t="s">
        <v>9</v>
      </c>
      <c r="B52" s="52">
        <v>0.73587841693033873</v>
      </c>
      <c r="C52" s="52">
        <v>0.73459376596831882</v>
      </c>
      <c r="D52" s="52">
        <v>0.74524185312412961</v>
      </c>
      <c r="E52" s="52">
        <v>0.74606941560367845</v>
      </c>
      <c r="F52" s="52">
        <v>0.71636575422248105</v>
      </c>
      <c r="G52" s="52">
        <v>0.71776285984926491</v>
      </c>
      <c r="H52" s="52">
        <v>0.72939060775738751</v>
      </c>
      <c r="I52" s="52">
        <v>0.73949920863601315</v>
      </c>
      <c r="J52" s="52">
        <v>0.74027817201248935</v>
      </c>
      <c r="K52" s="52">
        <v>0.74973931178310738</v>
      </c>
      <c r="L52" s="52">
        <v>0.76111776728451619</v>
      </c>
      <c r="M52" s="52">
        <v>0.76692090977805261</v>
      </c>
      <c r="N52" s="52">
        <v>0.76694099688060002</v>
      </c>
      <c r="O52" s="52">
        <v>0.79035508303800983</v>
      </c>
      <c r="P52" s="97">
        <f t="shared" si="13"/>
        <v>7.3989328815528772</v>
      </c>
      <c r="Q52" s="97">
        <f t="shared" si="14"/>
        <v>4.0615771254902455</v>
      </c>
      <c r="R52" s="97">
        <f t="shared" si="15"/>
        <v>2.3414086157409808</v>
      </c>
    </row>
    <row r="53" spans="1:18" x14ac:dyDescent="0.3">
      <c r="A53" s="22" t="s">
        <v>10</v>
      </c>
      <c r="B53" s="52">
        <v>0.45740839086563995</v>
      </c>
      <c r="C53" s="52">
        <v>0.697361993160723</v>
      </c>
      <c r="D53" s="52">
        <v>0.70703555970465926</v>
      </c>
      <c r="E53" s="52">
        <v>0.71613194758246723</v>
      </c>
      <c r="F53" s="52">
        <v>0.70679873064717758</v>
      </c>
      <c r="G53" s="52">
        <v>0.71328962431054221</v>
      </c>
      <c r="H53" s="52">
        <v>0.73475786784345609</v>
      </c>
      <c r="I53" s="52">
        <v>0.73426331565598335</v>
      </c>
      <c r="J53" s="52">
        <v>0.74842334594656579</v>
      </c>
      <c r="K53" s="52">
        <v>0.75229560792123018</v>
      </c>
      <c r="L53" s="52">
        <v>0.75936163554813807</v>
      </c>
      <c r="M53" s="52">
        <v>0.77344615694570362</v>
      </c>
      <c r="N53" s="52">
        <v>0.76977290524667186</v>
      </c>
      <c r="O53" s="52">
        <v>0.82321147798742134</v>
      </c>
      <c r="P53" s="97">
        <f t="shared" si="13"/>
        <v>11.641274734024377</v>
      </c>
      <c r="Q53" s="97">
        <f t="shared" si="14"/>
        <v>7.0915870066191156</v>
      </c>
      <c r="R53" s="97">
        <f t="shared" si="15"/>
        <v>5.3438572740749475</v>
      </c>
    </row>
    <row r="54" spans="1:18" x14ac:dyDescent="0.3">
      <c r="A54" s="22" t="s">
        <v>11</v>
      </c>
      <c r="B54" s="52">
        <v>0.72472846005197578</v>
      </c>
      <c r="C54" s="52">
        <v>0.73252460660773622</v>
      </c>
      <c r="D54" s="52">
        <v>0.7445389873064584</v>
      </c>
      <c r="E54" s="52">
        <v>0.74764002517306483</v>
      </c>
      <c r="F54" s="52">
        <v>0.7253585523149485</v>
      </c>
      <c r="G54" s="52">
        <v>0.70701513067400279</v>
      </c>
      <c r="H54" s="52">
        <v>0.71990746967210906</v>
      </c>
      <c r="I54" s="52">
        <v>0.7309895833333333</v>
      </c>
      <c r="J54" s="52">
        <v>0.73468328141225336</v>
      </c>
      <c r="K54" s="52">
        <v>0.76024790692617161</v>
      </c>
      <c r="L54" s="52">
        <v>0.76759126502702102</v>
      </c>
      <c r="M54" s="52">
        <v>0.77587473713547339</v>
      </c>
      <c r="N54" s="52">
        <v>0.75876028847958388</v>
      </c>
      <c r="O54" s="52">
        <v>0.77249878875968991</v>
      </c>
      <c r="P54" s="124">
        <f t="shared" si="13"/>
        <v>4.7140236444741408</v>
      </c>
      <c r="Q54" s="124">
        <f t="shared" si="14"/>
        <v>1.2250881833518301</v>
      </c>
      <c r="R54" s="124">
        <f t="shared" si="15"/>
        <v>1.3738500280106036</v>
      </c>
    </row>
    <row r="55" spans="1:18" x14ac:dyDescent="0.3">
      <c r="A55" s="22" t="s">
        <v>12</v>
      </c>
      <c r="B55" s="52">
        <v>0.6645138141370649</v>
      </c>
      <c r="C55" s="52">
        <v>0.57055873925501432</v>
      </c>
      <c r="D55" s="52">
        <v>0.64343861934223379</v>
      </c>
      <c r="E55" s="52">
        <v>0.67754608643094594</v>
      </c>
      <c r="F55" s="52">
        <v>0.63287671232876708</v>
      </c>
      <c r="G55" s="52">
        <v>0.64985817838008197</v>
      </c>
      <c r="H55" s="52">
        <v>0.66790928859894372</v>
      </c>
      <c r="I55" s="52">
        <v>0.67513550135501355</v>
      </c>
      <c r="J55" s="52">
        <v>0.69989615784008308</v>
      </c>
      <c r="K55" s="52">
        <v>0.69609567358424196</v>
      </c>
      <c r="L55" s="52">
        <v>0.72237569060773477</v>
      </c>
      <c r="M55" s="52">
        <v>0.69411764705882351</v>
      </c>
      <c r="N55" s="52">
        <v>0.68920972644376899</v>
      </c>
      <c r="O55" s="52">
        <v>0.7766402978129362</v>
      </c>
      <c r="P55" s="124">
        <f t="shared" si="13"/>
        <v>14.376358548416912</v>
      </c>
      <c r="Q55" s="124">
        <f t="shared" si="14"/>
        <v>8.0544624228694239</v>
      </c>
      <c r="R55" s="124">
        <f t="shared" si="15"/>
        <v>8.7430571369167218</v>
      </c>
    </row>
    <row r="56" spans="1:18" x14ac:dyDescent="0.3">
      <c r="A56" s="22" t="s">
        <v>13</v>
      </c>
      <c r="B56" s="52">
        <v>0.73155520169851385</v>
      </c>
      <c r="C56" s="52">
        <v>0.75437574406646568</v>
      </c>
      <c r="D56" s="52">
        <v>0.76870026525198942</v>
      </c>
      <c r="E56" s="52">
        <v>0.76946969431088341</v>
      </c>
      <c r="F56" s="52">
        <v>0.73187748891119242</v>
      </c>
      <c r="G56" s="52">
        <v>0.72538680685627943</v>
      </c>
      <c r="H56" s="52">
        <v>0.74370801838352885</v>
      </c>
      <c r="I56" s="52">
        <v>0.75063497346248842</v>
      </c>
      <c r="J56" s="52">
        <v>0.76413553248669441</v>
      </c>
      <c r="K56" s="52">
        <v>0.76978379695714239</v>
      </c>
      <c r="L56" s="52">
        <v>0.78222798199681265</v>
      </c>
      <c r="M56" s="52">
        <v>0.78828351099207272</v>
      </c>
      <c r="N56" s="52">
        <v>0.78331987455163476</v>
      </c>
      <c r="O56" s="52">
        <v>0.81710162119414786</v>
      </c>
      <c r="P56" s="124">
        <f t="shared" si="13"/>
        <v>8.5224132282955445</v>
      </c>
      <c r="Q56" s="124">
        <f t="shared" si="14"/>
        <v>4.7317824237005475</v>
      </c>
      <c r="R56" s="124">
        <f t="shared" si="15"/>
        <v>3.37817466425131</v>
      </c>
    </row>
    <row r="57" spans="1:18" x14ac:dyDescent="0.3">
      <c r="A57" s="22" t="s">
        <v>14</v>
      </c>
      <c r="B57" s="52">
        <v>0.65896819591040512</v>
      </c>
      <c r="C57" s="52">
        <v>0.66089570473251025</v>
      </c>
      <c r="D57" s="52">
        <v>0.6768988419618529</v>
      </c>
      <c r="E57" s="52">
        <v>0.67824833482453528</v>
      </c>
      <c r="F57" s="52">
        <v>0.64667456383480348</v>
      </c>
      <c r="G57" s="52">
        <v>0.66241892407478065</v>
      </c>
      <c r="H57" s="52">
        <v>0.65889215489383457</v>
      </c>
      <c r="I57" s="52">
        <v>0.66896380398579391</v>
      </c>
      <c r="J57" s="52">
        <v>0.66830929128214323</v>
      </c>
      <c r="K57" s="52">
        <v>0.68027453909692226</v>
      </c>
      <c r="L57" s="52">
        <v>0.706811797752809</v>
      </c>
      <c r="M57" s="52">
        <v>0.71638760198932383</v>
      </c>
      <c r="N57" s="52">
        <v>0.7027578066316128</v>
      </c>
      <c r="O57" s="52">
        <v>0.70706662670541176</v>
      </c>
      <c r="P57" s="124">
        <f t="shared" si="13"/>
        <v>6.0392062870608276</v>
      </c>
      <c r="Q57" s="124">
        <f t="shared" si="14"/>
        <v>2.6792087608489501</v>
      </c>
      <c r="R57" s="124">
        <f t="shared" si="15"/>
        <v>0.43088200737989579</v>
      </c>
    </row>
    <row r="58" spans="1:18" x14ac:dyDescent="0.3">
      <c r="A58" s="105" t="s">
        <v>1</v>
      </c>
      <c r="B58" s="51">
        <v>0.66679254613707373</v>
      </c>
      <c r="C58" s="51">
        <v>0.69366402597292798</v>
      </c>
      <c r="D58" s="51">
        <v>0.70972731591448934</v>
      </c>
      <c r="E58" s="51">
        <v>0.71289859720792048</v>
      </c>
      <c r="F58" s="51">
        <v>0.68474377518837926</v>
      </c>
      <c r="G58" s="51">
        <v>0.69004787994207506</v>
      </c>
      <c r="H58" s="51">
        <v>0.69483416816612364</v>
      </c>
      <c r="I58" s="51">
        <v>0.70547821259550292</v>
      </c>
      <c r="J58" s="51">
        <v>0.71206442495066025</v>
      </c>
      <c r="K58" s="51">
        <v>0.72408494469778573</v>
      </c>
      <c r="L58" s="51">
        <v>0.74073017412722419</v>
      </c>
      <c r="M58" s="51">
        <v>0.74975610526149616</v>
      </c>
      <c r="N58" s="75">
        <v>0.73624150057136362</v>
      </c>
      <c r="O58" s="75">
        <v>0.75577604243608987</v>
      </c>
      <c r="P58" s="125">
        <f t="shared" si="13"/>
        <v>7.1032267247710612</v>
      </c>
      <c r="Q58" s="125">
        <f t="shared" si="14"/>
        <v>3.1691097738304141</v>
      </c>
      <c r="R58" s="125">
        <f t="shared" si="15"/>
        <v>1.9534541864726251</v>
      </c>
    </row>
    <row r="59" spans="1:18" x14ac:dyDescent="0.3">
      <c r="A59" s="68"/>
      <c r="B59" s="6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8" ht="17.399999999999999" x14ac:dyDescent="0.3">
      <c r="A60" s="70" t="s">
        <v>346</v>
      </c>
      <c r="B60" s="70"/>
      <c r="C60" s="59"/>
      <c r="D60" s="59"/>
      <c r="E60" s="59"/>
      <c r="F60" s="59"/>
      <c r="G60" s="59"/>
      <c r="H60" s="7"/>
      <c r="I60" s="7"/>
      <c r="J60" s="7"/>
      <c r="K60" s="7"/>
      <c r="L60" s="7"/>
      <c r="M60" s="7"/>
      <c r="N60" s="7"/>
      <c r="O60" s="7"/>
    </row>
    <row r="61" spans="1:18" ht="25.5" customHeight="1" x14ac:dyDescent="0.3">
      <c r="A61" s="17" t="s">
        <v>106</v>
      </c>
      <c r="B61" s="47">
        <v>2007</v>
      </c>
      <c r="C61" s="47">
        <v>2008</v>
      </c>
      <c r="D61" s="47">
        <v>2009</v>
      </c>
      <c r="E61" s="47">
        <v>2010</v>
      </c>
      <c r="F61" s="47">
        <v>2011</v>
      </c>
      <c r="G61" s="47">
        <v>2012</v>
      </c>
      <c r="H61" s="47">
        <v>2013</v>
      </c>
      <c r="I61" s="47">
        <v>2014</v>
      </c>
      <c r="J61" s="47">
        <v>2015</v>
      </c>
      <c r="K61" s="47">
        <v>2016</v>
      </c>
      <c r="L61" s="47">
        <v>2017</v>
      </c>
      <c r="M61" s="47">
        <v>2018</v>
      </c>
      <c r="N61" s="47">
        <v>2019</v>
      </c>
      <c r="O61" s="47">
        <v>2020</v>
      </c>
      <c r="P61" s="48" t="s">
        <v>430</v>
      </c>
      <c r="Q61" s="48" t="s">
        <v>431</v>
      </c>
      <c r="R61" s="48" t="s">
        <v>432</v>
      </c>
    </row>
    <row r="62" spans="1:18" x14ac:dyDescent="0.3">
      <c r="A62" s="105" t="s">
        <v>347</v>
      </c>
      <c r="B62" s="51">
        <v>0.71478395021031393</v>
      </c>
      <c r="C62" s="51">
        <v>0.72876534810639193</v>
      </c>
      <c r="D62" s="51">
        <v>0.74265384428578363</v>
      </c>
      <c r="E62" s="51">
        <v>0.75595998297147726</v>
      </c>
      <c r="F62" s="51">
        <v>0.72644530124753481</v>
      </c>
      <c r="G62" s="51">
        <v>0.73370298639774589</v>
      </c>
      <c r="H62" s="51">
        <v>0.73680154359358041</v>
      </c>
      <c r="I62" s="51">
        <v>0.75009735938108502</v>
      </c>
      <c r="J62" s="51">
        <v>0.7593136664659843</v>
      </c>
      <c r="K62" s="51">
        <v>0.76696945440202324</v>
      </c>
      <c r="L62" s="51">
        <v>0.78099134907645551</v>
      </c>
      <c r="M62" s="51">
        <v>0.78702688428219603</v>
      </c>
      <c r="N62" s="75">
        <v>0.78691266634645274</v>
      </c>
      <c r="O62" s="75">
        <v>0.82590904474883664</v>
      </c>
      <c r="P62" s="125">
        <f t="shared" ref="P62:P84" si="16">(O62-F62)*100</f>
        <v>9.9463743501301831</v>
      </c>
      <c r="Q62" s="125">
        <f t="shared" ref="Q62:Q84" si="17">(O62-K62)*100</f>
        <v>5.8939590346813393</v>
      </c>
      <c r="R62" s="125">
        <f t="shared" ref="R62:R84" si="18">(O62-N62)*100</f>
        <v>3.8996378402383902</v>
      </c>
    </row>
    <row r="63" spans="1:18" x14ac:dyDescent="0.3">
      <c r="A63" s="34" t="s">
        <v>5</v>
      </c>
      <c r="B63" s="77">
        <v>0.70254491017964071</v>
      </c>
      <c r="C63" s="77">
        <v>0.71371439719079199</v>
      </c>
      <c r="D63" s="77">
        <v>0.71234679981842941</v>
      </c>
      <c r="E63" s="77">
        <v>0.73559493244665175</v>
      </c>
      <c r="F63" s="77">
        <v>0.70749565147040983</v>
      </c>
      <c r="G63" s="77">
        <v>0.73781700646444559</v>
      </c>
      <c r="H63" s="77">
        <v>0.73083606873913887</v>
      </c>
      <c r="I63" s="77">
        <v>0.74803891989742044</v>
      </c>
      <c r="J63" s="77">
        <v>0.75331068961569281</v>
      </c>
      <c r="K63" s="77">
        <v>0.75921296957577489</v>
      </c>
      <c r="L63" s="77">
        <v>0.75482997077065661</v>
      </c>
      <c r="M63" s="77">
        <v>0.77178309453623084</v>
      </c>
      <c r="N63" s="52">
        <v>0.77244740048072169</v>
      </c>
      <c r="O63" s="52">
        <v>0.80389287282306454</v>
      </c>
      <c r="P63" s="124">
        <f t="shared" si="16"/>
        <v>9.6397221352654725</v>
      </c>
      <c r="Q63" s="124">
        <f t="shared" si="17"/>
        <v>4.4679903247289658</v>
      </c>
      <c r="R63" s="124">
        <f t="shared" si="18"/>
        <v>3.1445472342342851</v>
      </c>
    </row>
    <row r="64" spans="1:18" x14ac:dyDescent="0.3">
      <c r="A64" s="34" t="s">
        <v>6</v>
      </c>
      <c r="B64" s="77">
        <v>0.78916917380236051</v>
      </c>
      <c r="C64" s="77">
        <v>0.75326688815060905</v>
      </c>
      <c r="D64" s="77">
        <v>0.7817841254975415</v>
      </c>
      <c r="E64" s="77">
        <v>0.78979282465891865</v>
      </c>
      <c r="F64" s="77">
        <v>0.76620980495519242</v>
      </c>
      <c r="G64" s="77">
        <v>0.78569401078626167</v>
      </c>
      <c r="H64" s="77">
        <v>0.76526378186129218</v>
      </c>
      <c r="I64" s="77">
        <v>0.77774498229043687</v>
      </c>
      <c r="J64" s="77">
        <v>0.79726834493840382</v>
      </c>
      <c r="K64" s="77">
        <v>0.81058911260253541</v>
      </c>
      <c r="L64" s="77">
        <v>0.81668597914252605</v>
      </c>
      <c r="M64" s="77">
        <v>0.81404132415018882</v>
      </c>
      <c r="N64" s="52">
        <v>0.82105044633589375</v>
      </c>
      <c r="O64" s="52">
        <v>0.84196290571870169</v>
      </c>
      <c r="P64" s="124">
        <f t="shared" si="16"/>
        <v>7.5753100763509273</v>
      </c>
      <c r="Q64" s="124">
        <f t="shared" si="17"/>
        <v>3.1373793116166282</v>
      </c>
      <c r="R64" s="124">
        <f t="shared" si="18"/>
        <v>2.0912459382807946</v>
      </c>
    </row>
    <row r="65" spans="1:18" x14ac:dyDescent="0.3">
      <c r="A65" s="34" t="s">
        <v>7</v>
      </c>
      <c r="B65" s="77">
        <v>0.6785164929071954</v>
      </c>
      <c r="C65" s="77">
        <v>0.67723994090553574</v>
      </c>
      <c r="D65" s="77">
        <v>0.70275538229821921</v>
      </c>
      <c r="E65" s="77">
        <v>0.70132422041862452</v>
      </c>
      <c r="F65" s="77">
        <v>0.67692864904020278</v>
      </c>
      <c r="G65" s="77">
        <v>0.71007751937984498</v>
      </c>
      <c r="H65" s="77">
        <v>0.6909286482610254</v>
      </c>
      <c r="I65" s="77">
        <v>0.70744731572423003</v>
      </c>
      <c r="J65" s="77">
        <v>0.72822724289865937</v>
      </c>
      <c r="K65" s="77">
        <v>0.74818104507228578</v>
      </c>
      <c r="L65" s="77">
        <v>0.77379235760634468</v>
      </c>
      <c r="M65" s="77">
        <v>0.7672261111579658</v>
      </c>
      <c r="N65" s="52">
        <v>0.75795517983890259</v>
      </c>
      <c r="O65" s="52">
        <v>0.78220006538084341</v>
      </c>
      <c r="P65" s="124">
        <f t="shared" si="16"/>
        <v>10.527141634064064</v>
      </c>
      <c r="Q65" s="124">
        <f t="shared" si="17"/>
        <v>3.4019020308557635</v>
      </c>
      <c r="R65" s="124">
        <f t="shared" si="18"/>
        <v>2.4244885541940819</v>
      </c>
    </row>
    <row r="66" spans="1:18" x14ac:dyDescent="0.3">
      <c r="A66" s="34" t="s">
        <v>8</v>
      </c>
      <c r="B66" s="77">
        <v>0.71111704970603951</v>
      </c>
      <c r="C66" s="77">
        <v>0.67541070482246957</v>
      </c>
      <c r="D66" s="77">
        <v>0.66543144520910535</v>
      </c>
      <c r="E66" s="77">
        <v>0.69357212953876346</v>
      </c>
      <c r="F66" s="77">
        <v>0.65311004784688997</v>
      </c>
      <c r="G66" s="77">
        <v>0.66485417696490356</v>
      </c>
      <c r="H66" s="77">
        <v>0.67907842680940189</v>
      </c>
      <c r="I66" s="77">
        <v>0.7034845496383958</v>
      </c>
      <c r="J66" s="77">
        <v>0.6868107631230701</v>
      </c>
      <c r="K66" s="77">
        <v>0.67469879518072284</v>
      </c>
      <c r="L66" s="77">
        <v>0.72073876279483751</v>
      </c>
      <c r="M66" s="77">
        <v>0.73921832884097038</v>
      </c>
      <c r="N66" s="52">
        <v>0.71963216424294274</v>
      </c>
      <c r="O66" s="52">
        <v>0.77179046801202233</v>
      </c>
      <c r="P66" s="124">
        <f t="shared" si="16"/>
        <v>11.868042016513236</v>
      </c>
      <c r="Q66" s="124">
        <f t="shared" si="17"/>
        <v>9.7091672831299487</v>
      </c>
      <c r="R66" s="124">
        <f t="shared" si="18"/>
        <v>5.2158303769079595</v>
      </c>
    </row>
    <row r="67" spans="1:18" x14ac:dyDescent="0.3">
      <c r="A67" s="34" t="s">
        <v>9</v>
      </c>
      <c r="B67" s="77">
        <v>0.74410908883436988</v>
      </c>
      <c r="C67" s="77">
        <v>0.741698667269031</v>
      </c>
      <c r="D67" s="77">
        <v>0.7512140455734031</v>
      </c>
      <c r="E67" s="77">
        <v>0.75614825077935577</v>
      </c>
      <c r="F67" s="77">
        <v>0.72282420464103703</v>
      </c>
      <c r="G67" s="77">
        <v>0.73125377947994352</v>
      </c>
      <c r="H67" s="77">
        <v>0.73896780063691048</v>
      </c>
      <c r="I67" s="77">
        <v>0.75385413963145598</v>
      </c>
      <c r="J67" s="77">
        <v>0.77132262051915945</v>
      </c>
      <c r="K67" s="77">
        <v>0.76795952782462062</v>
      </c>
      <c r="L67" s="77">
        <v>0.78122989245335051</v>
      </c>
      <c r="M67" s="77">
        <v>0.79100772342773074</v>
      </c>
      <c r="N67" s="52">
        <v>0.79252245043122616</v>
      </c>
      <c r="O67" s="52">
        <v>0.83147934456496653</v>
      </c>
      <c r="P67" s="124">
        <f t="shared" si="16"/>
        <v>10.86551399239295</v>
      </c>
      <c r="Q67" s="124">
        <f t="shared" si="17"/>
        <v>6.3519816740345902</v>
      </c>
      <c r="R67" s="124">
        <f t="shared" si="18"/>
        <v>3.8956894133740372</v>
      </c>
    </row>
    <row r="68" spans="1:18" x14ac:dyDescent="0.3">
      <c r="A68" s="34" t="s">
        <v>10</v>
      </c>
      <c r="B68" s="77">
        <v>0.52953783078643313</v>
      </c>
      <c r="C68" s="77">
        <v>0.72417813010025645</v>
      </c>
      <c r="D68" s="77">
        <v>0.72268211920529801</v>
      </c>
      <c r="E68" s="77">
        <v>0.7562679306473743</v>
      </c>
      <c r="F68" s="77">
        <v>0.73481681829358247</v>
      </c>
      <c r="G68" s="77">
        <v>0.73979334677419351</v>
      </c>
      <c r="H68" s="77">
        <v>0.75335048057398135</v>
      </c>
      <c r="I68" s="77">
        <v>0.75316371386705738</v>
      </c>
      <c r="J68" s="77">
        <v>0.76728049105951424</v>
      </c>
      <c r="K68" s="77">
        <v>0.76757369614512472</v>
      </c>
      <c r="L68" s="77">
        <v>0.77612293144208033</v>
      </c>
      <c r="M68" s="77">
        <v>0.78874843411912088</v>
      </c>
      <c r="N68" s="52">
        <v>0.78846153846153844</v>
      </c>
      <c r="O68" s="52">
        <v>0.8461104211358248</v>
      </c>
      <c r="P68" s="124">
        <f t="shared" si="16"/>
        <v>11.129360284224232</v>
      </c>
      <c r="Q68" s="124">
        <f t="shared" si="17"/>
        <v>7.853672499070008</v>
      </c>
      <c r="R68" s="124">
        <f t="shared" si="18"/>
        <v>5.7648882674286366</v>
      </c>
    </row>
    <row r="69" spans="1:18" x14ac:dyDescent="0.3">
      <c r="A69" s="34" t="s">
        <v>11</v>
      </c>
      <c r="B69" s="77">
        <v>0.74340198321891682</v>
      </c>
      <c r="C69" s="77">
        <v>0.748190533934594</v>
      </c>
      <c r="D69" s="77">
        <v>0.75547026329004952</v>
      </c>
      <c r="E69" s="77">
        <v>0.77101769911504425</v>
      </c>
      <c r="F69" s="77">
        <v>0.74499409083234847</v>
      </c>
      <c r="G69" s="77">
        <v>0.7231979967805402</v>
      </c>
      <c r="H69" s="77">
        <v>0.73962554709029016</v>
      </c>
      <c r="I69" s="77">
        <v>0.75259595772297427</v>
      </c>
      <c r="J69" s="77">
        <v>0.76401774909237596</v>
      </c>
      <c r="K69" s="77">
        <v>0.78631558339859042</v>
      </c>
      <c r="L69" s="77">
        <v>0.82200130185218057</v>
      </c>
      <c r="M69" s="77">
        <v>0.81276312873919787</v>
      </c>
      <c r="N69" s="52">
        <v>0.80272895467160033</v>
      </c>
      <c r="O69" s="52">
        <v>0.8555526281122382</v>
      </c>
      <c r="P69" s="124">
        <f t="shared" si="16"/>
        <v>11.055853727988973</v>
      </c>
      <c r="Q69" s="124">
        <f t="shared" si="17"/>
        <v>6.9237044713647773</v>
      </c>
      <c r="R69" s="124">
        <f t="shared" si="18"/>
        <v>5.2823673440637879</v>
      </c>
    </row>
    <row r="70" spans="1:18" x14ac:dyDescent="0.3">
      <c r="A70" s="34" t="s">
        <v>12</v>
      </c>
      <c r="B70" s="77">
        <v>0.72186932849364793</v>
      </c>
      <c r="C70" s="77">
        <v>0.60187667560321712</v>
      </c>
      <c r="D70" s="77">
        <v>0.70434782608695656</v>
      </c>
      <c r="E70" s="77">
        <v>0.73670557717250329</v>
      </c>
      <c r="F70" s="77">
        <v>0.67889530090684258</v>
      </c>
      <c r="G70" s="77">
        <v>0.68485342019543971</v>
      </c>
      <c r="H70" s="77">
        <v>0.68884462151394421</v>
      </c>
      <c r="I70" s="77">
        <v>0.71998247151621386</v>
      </c>
      <c r="J70" s="77">
        <v>0.72343205574912894</v>
      </c>
      <c r="K70" s="77">
        <v>0.73546642631816128</v>
      </c>
      <c r="L70" s="77">
        <v>0.74912739965095987</v>
      </c>
      <c r="M70" s="77">
        <v>0.73426573426573427</v>
      </c>
      <c r="N70" s="52">
        <v>0.72393822393822393</v>
      </c>
      <c r="O70" s="52">
        <v>0.81201665675193335</v>
      </c>
      <c r="P70" s="124">
        <f t="shared" si="16"/>
        <v>13.312135584509077</v>
      </c>
      <c r="Q70" s="124">
        <f t="shared" si="17"/>
        <v>7.6550230433772075</v>
      </c>
      <c r="R70" s="124">
        <f t="shared" si="18"/>
        <v>8.8078432813709426</v>
      </c>
    </row>
    <row r="71" spans="1:18" x14ac:dyDescent="0.3">
      <c r="A71" s="34" t="s">
        <v>13</v>
      </c>
      <c r="B71" s="77">
        <v>0.77864517753714435</v>
      </c>
      <c r="C71" s="77">
        <v>0.78631058863616998</v>
      </c>
      <c r="D71" s="77">
        <v>0.81219575638214858</v>
      </c>
      <c r="E71" s="77">
        <v>0.81566835108951041</v>
      </c>
      <c r="F71" s="77">
        <v>0.78134538272787124</v>
      </c>
      <c r="G71" s="77">
        <v>0.76119274727163355</v>
      </c>
      <c r="H71" s="77">
        <v>0.79110288486086289</v>
      </c>
      <c r="I71" s="77">
        <v>0.79819067501739738</v>
      </c>
      <c r="J71" s="77">
        <v>0.81362162884737488</v>
      </c>
      <c r="K71" s="77">
        <v>0.81723186759694955</v>
      </c>
      <c r="L71" s="77">
        <v>0.8278037088431941</v>
      </c>
      <c r="M71" s="77">
        <v>0.8294149633752359</v>
      </c>
      <c r="N71" s="52">
        <v>0.83594012217224944</v>
      </c>
      <c r="O71" s="52">
        <v>0.88244981986618631</v>
      </c>
      <c r="P71" s="124">
        <f t="shared" si="16"/>
        <v>10.110443713831508</v>
      </c>
      <c r="Q71" s="124">
        <f t="shared" si="17"/>
        <v>6.5217952269236772</v>
      </c>
      <c r="R71" s="124">
        <f t="shared" si="18"/>
        <v>4.6509697693936864</v>
      </c>
    </row>
    <row r="72" spans="1:18" x14ac:dyDescent="0.3">
      <c r="A72" s="34" t="s">
        <v>14</v>
      </c>
      <c r="B72" s="77">
        <v>0.70918352907881699</v>
      </c>
      <c r="C72" s="77">
        <v>0.70696330378184269</v>
      </c>
      <c r="D72" s="77">
        <v>0.71983561783699623</v>
      </c>
      <c r="E72" s="77">
        <v>0.73169017384377488</v>
      </c>
      <c r="F72" s="77">
        <v>0.70056002396810402</v>
      </c>
      <c r="G72" s="77">
        <v>0.72641734159123394</v>
      </c>
      <c r="H72" s="77">
        <v>0.71573078791206468</v>
      </c>
      <c r="I72" s="77">
        <v>0.73041524435034355</v>
      </c>
      <c r="J72" s="77">
        <v>0.73103464086751191</v>
      </c>
      <c r="K72" s="77">
        <v>0.73834950326888626</v>
      </c>
      <c r="L72" s="77">
        <v>0.75390439005808974</v>
      </c>
      <c r="M72" s="77">
        <v>0.76315914151703224</v>
      </c>
      <c r="N72" s="52">
        <v>0.76889091323161007</v>
      </c>
      <c r="O72" s="52">
        <v>0.80013986351250332</v>
      </c>
      <c r="P72" s="124">
        <f t="shared" si="16"/>
        <v>9.9579839544399302</v>
      </c>
      <c r="Q72" s="124">
        <f t="shared" si="17"/>
        <v>6.1790360243617055</v>
      </c>
      <c r="R72" s="124">
        <f t="shared" si="18"/>
        <v>3.1248950280893251</v>
      </c>
    </row>
    <row r="73" spans="1:18" x14ac:dyDescent="0.3">
      <c r="A73" s="105" t="s">
        <v>64</v>
      </c>
      <c r="B73" s="51">
        <v>0.56391593764574532</v>
      </c>
      <c r="C73" s="51">
        <v>0.62777460197764512</v>
      </c>
      <c r="D73" s="51">
        <v>0.6546188003617408</v>
      </c>
      <c r="E73" s="51">
        <v>0.64756821986725699</v>
      </c>
      <c r="F73" s="51">
        <v>0.62679086954848151</v>
      </c>
      <c r="G73" s="51">
        <v>0.634216265399558</v>
      </c>
      <c r="H73" s="51">
        <v>0.64550617888006556</v>
      </c>
      <c r="I73" s="51">
        <v>0.65562944010805613</v>
      </c>
      <c r="J73" s="51">
        <v>0.66147787188511176</v>
      </c>
      <c r="K73" s="51">
        <v>0.67471166881482025</v>
      </c>
      <c r="L73" s="51">
        <v>0.69302322359899982</v>
      </c>
      <c r="M73" s="51">
        <v>0.70421062970030301</v>
      </c>
      <c r="N73" s="75">
        <v>0.67210933979874266</v>
      </c>
      <c r="O73" s="75">
        <v>0.66084481531793782</v>
      </c>
      <c r="P73" s="125">
        <f t="shared" si="16"/>
        <v>3.4053945769456306</v>
      </c>
      <c r="Q73" s="125">
        <f t="shared" si="17"/>
        <v>-1.3866853496882436</v>
      </c>
      <c r="R73" s="125">
        <f t="shared" si="18"/>
        <v>-1.1264524480804838</v>
      </c>
    </row>
    <row r="74" spans="1:18" x14ac:dyDescent="0.3">
      <c r="A74" s="34" t="s">
        <v>5</v>
      </c>
      <c r="B74" s="52">
        <v>0.57221961030141566</v>
      </c>
      <c r="C74" s="52">
        <v>0.59980373790088759</v>
      </c>
      <c r="D74" s="52">
        <v>0.63509628637813575</v>
      </c>
      <c r="E74" s="52">
        <v>0.6245914611070974</v>
      </c>
      <c r="F74" s="52">
        <v>0.61468177964771264</v>
      </c>
      <c r="G74" s="52">
        <v>0.62088795448924061</v>
      </c>
      <c r="H74" s="52">
        <v>0.64924722781500732</v>
      </c>
      <c r="I74" s="52">
        <v>0.66722056054060042</v>
      </c>
      <c r="J74" s="52">
        <v>0.67804355040461539</v>
      </c>
      <c r="K74" s="52">
        <v>0.68144983055842046</v>
      </c>
      <c r="L74" s="52">
        <v>0.6959177440700397</v>
      </c>
      <c r="M74" s="52">
        <v>0.70684047496128033</v>
      </c>
      <c r="N74" s="52">
        <v>0.66825550708245818</v>
      </c>
      <c r="O74" s="52">
        <v>0.66771815753049857</v>
      </c>
      <c r="P74" s="124">
        <f t="shared" si="16"/>
        <v>5.3036377882785928</v>
      </c>
      <c r="Q74" s="124">
        <f t="shared" si="17"/>
        <v>-1.3731673027921887</v>
      </c>
      <c r="R74" s="124">
        <f t="shared" si="18"/>
        <v>-5.3734955195960943E-2</v>
      </c>
    </row>
    <row r="75" spans="1:18" x14ac:dyDescent="0.3">
      <c r="A75" s="34" t="s">
        <v>6</v>
      </c>
      <c r="B75" s="52">
        <v>0.59559748427672954</v>
      </c>
      <c r="C75" s="52">
        <v>0.61250000000000004</v>
      </c>
      <c r="D75" s="52">
        <v>0.68236339404709023</v>
      </c>
      <c r="E75" s="52">
        <v>0.68302566411526344</v>
      </c>
      <c r="F75" s="52">
        <v>0.66680832979175519</v>
      </c>
      <c r="G75" s="52">
        <v>0.69808306709265178</v>
      </c>
      <c r="H75" s="52">
        <v>0.65371162067625344</v>
      </c>
      <c r="I75" s="52">
        <v>0.69566993464052285</v>
      </c>
      <c r="J75" s="52">
        <v>0.69625825385179752</v>
      </c>
      <c r="K75" s="52">
        <v>0.70372690259943627</v>
      </c>
      <c r="L75" s="52">
        <v>0.71031146053825223</v>
      </c>
      <c r="M75" s="52">
        <v>0.71391899600684539</v>
      </c>
      <c r="N75" s="52">
        <v>0.67175375064666321</v>
      </c>
      <c r="O75" s="52">
        <v>0.640034612056533</v>
      </c>
      <c r="P75" s="124">
        <f t="shared" si="16"/>
        <v>-2.6773717735222191</v>
      </c>
      <c r="Q75" s="124">
        <f t="shared" si="17"/>
        <v>-6.3692290542903258</v>
      </c>
      <c r="R75" s="124">
        <f t="shared" si="18"/>
        <v>-3.1719138590130203</v>
      </c>
    </row>
    <row r="76" spans="1:18" x14ac:dyDescent="0.3">
      <c r="A76" s="34" t="s">
        <v>7</v>
      </c>
      <c r="B76" s="52">
        <v>0.58714043993231813</v>
      </c>
      <c r="C76" s="52">
        <v>0.61053315994798441</v>
      </c>
      <c r="D76" s="52">
        <v>0.59855233853006684</v>
      </c>
      <c r="E76" s="52">
        <v>0.57826520438683948</v>
      </c>
      <c r="F76" s="52">
        <v>0.59088705768298599</v>
      </c>
      <c r="G76" s="52">
        <v>0.58927470721183484</v>
      </c>
      <c r="H76" s="52">
        <v>0.62151926932501667</v>
      </c>
      <c r="I76" s="52">
        <v>0.61862575626620575</v>
      </c>
      <c r="J76" s="52">
        <v>0.63895385923878378</v>
      </c>
      <c r="K76" s="52">
        <v>0.6592501030078286</v>
      </c>
      <c r="L76" s="52">
        <v>0.67701048951048948</v>
      </c>
      <c r="M76" s="52">
        <v>0.68304721030042914</v>
      </c>
      <c r="N76" s="52">
        <v>0.62497677011707864</v>
      </c>
      <c r="O76" s="52">
        <v>0.6322129395764523</v>
      </c>
      <c r="P76" s="124">
        <f t="shared" si="16"/>
        <v>4.132588189346631</v>
      </c>
      <c r="Q76" s="124">
        <f t="shared" si="17"/>
        <v>-2.7037163431376299</v>
      </c>
      <c r="R76" s="124">
        <f t="shared" si="18"/>
        <v>0.72361694593736647</v>
      </c>
    </row>
    <row r="77" spans="1:18" x14ac:dyDescent="0.3">
      <c r="A77" s="34" t="s">
        <v>8</v>
      </c>
      <c r="B77" s="52">
        <v>0.6371308016877637</v>
      </c>
      <c r="C77" s="52">
        <v>0.68151815181518149</v>
      </c>
      <c r="D77" s="52">
        <v>0.69985569985569984</v>
      </c>
      <c r="E77" s="52">
        <v>0.66972477064220182</v>
      </c>
      <c r="F77" s="52">
        <v>0.53491436100131751</v>
      </c>
      <c r="G77" s="52">
        <v>0.61845386533665836</v>
      </c>
      <c r="H77" s="52">
        <v>0.62450851900393189</v>
      </c>
      <c r="I77" s="52">
        <v>0.65381649961449495</v>
      </c>
      <c r="J77" s="52">
        <v>0.65426880811496191</v>
      </c>
      <c r="K77" s="52">
        <v>0.70557717250324259</v>
      </c>
      <c r="L77" s="52">
        <v>0.74503816793893129</v>
      </c>
      <c r="M77" s="52">
        <v>0.74700598802395213</v>
      </c>
      <c r="N77" s="52">
        <v>0.71547420965058239</v>
      </c>
      <c r="O77" s="52">
        <v>0.70260223048327142</v>
      </c>
      <c r="P77" s="124">
        <f t="shared" si="16"/>
        <v>16.768786948195391</v>
      </c>
      <c r="Q77" s="124">
        <f t="shared" si="17"/>
        <v>-0.29749420199711718</v>
      </c>
      <c r="R77" s="124">
        <f t="shared" si="18"/>
        <v>-1.2871979167310976</v>
      </c>
    </row>
    <row r="78" spans="1:18" x14ac:dyDescent="0.3">
      <c r="A78" s="34" t="s">
        <v>9</v>
      </c>
      <c r="B78" s="52">
        <v>0.65353881278538817</v>
      </c>
      <c r="C78" s="52">
        <v>0.66702470461868957</v>
      </c>
      <c r="D78" s="52">
        <v>0.70531573314306095</v>
      </c>
      <c r="E78" s="52">
        <v>0.68595041322314054</v>
      </c>
      <c r="F78" s="52">
        <v>0.68225764306245096</v>
      </c>
      <c r="G78" s="52">
        <v>0.65742618886635118</v>
      </c>
      <c r="H78" s="52">
        <v>0.68894107600341592</v>
      </c>
      <c r="I78" s="52">
        <v>0.6880580357142857</v>
      </c>
      <c r="J78" s="52">
        <v>0.65976977997960073</v>
      </c>
      <c r="K78" s="52">
        <v>0.687715269804822</v>
      </c>
      <c r="L78" s="52">
        <v>0.69501510574018122</v>
      </c>
      <c r="M78" s="52">
        <v>0.69567582268153383</v>
      </c>
      <c r="N78" s="52">
        <v>0.69162303664921465</v>
      </c>
      <c r="O78" s="52">
        <v>0.66516790782633128</v>
      </c>
      <c r="P78" s="124">
        <f t="shared" si="16"/>
        <v>-1.7089735236119674</v>
      </c>
      <c r="Q78" s="124">
        <f t="shared" si="17"/>
        <v>-2.2547361978490721</v>
      </c>
      <c r="R78" s="124">
        <f t="shared" si="18"/>
        <v>-2.6455128822883367</v>
      </c>
    </row>
    <row r="79" spans="1:18" x14ac:dyDescent="0.3">
      <c r="A79" s="34" t="s">
        <v>10</v>
      </c>
      <c r="B79" s="52">
        <v>0.3618177327735243</v>
      </c>
      <c r="C79" s="52">
        <v>0.63525917926565878</v>
      </c>
      <c r="D79" s="52">
        <v>0.66726780883678993</v>
      </c>
      <c r="E79" s="52">
        <v>0.61056430446194221</v>
      </c>
      <c r="F79" s="52">
        <v>0.60618101545253866</v>
      </c>
      <c r="G79" s="52">
        <v>0.58756724447101016</v>
      </c>
      <c r="H79" s="52">
        <v>0.62254901960784315</v>
      </c>
      <c r="I79" s="52">
        <v>0.61268209083119107</v>
      </c>
      <c r="J79" s="52">
        <v>0.63325183374083127</v>
      </c>
      <c r="K79" s="52">
        <v>0.64214350590372393</v>
      </c>
      <c r="L79" s="52">
        <v>0.63354037267080743</v>
      </c>
      <c r="M79" s="52">
        <v>0.65619546247818494</v>
      </c>
      <c r="N79" s="52">
        <v>0.63196721311475412</v>
      </c>
      <c r="O79" s="52">
        <v>0.66944655041698253</v>
      </c>
      <c r="P79" s="124">
        <f t="shared" si="16"/>
        <v>6.3265534964443866</v>
      </c>
      <c r="Q79" s="124">
        <f t="shared" si="17"/>
        <v>2.7303044513258601</v>
      </c>
      <c r="R79" s="124">
        <f t="shared" si="18"/>
        <v>3.747933730222841</v>
      </c>
    </row>
    <row r="80" spans="1:18" x14ac:dyDescent="0.3">
      <c r="A80" s="34" t="s">
        <v>11</v>
      </c>
      <c r="B80" s="52">
        <v>0.59567738534528203</v>
      </c>
      <c r="C80" s="52">
        <v>0.65753673136223467</v>
      </c>
      <c r="D80" s="52">
        <v>0.70628843981423373</v>
      </c>
      <c r="E80" s="52">
        <v>0.67971261107959913</v>
      </c>
      <c r="F80" s="52">
        <v>0.67666024621053511</v>
      </c>
      <c r="G80" s="52">
        <v>0.67155287293250765</v>
      </c>
      <c r="H80" s="52">
        <v>0.68098552115830735</v>
      </c>
      <c r="I80" s="52">
        <v>0.69510317215891593</v>
      </c>
      <c r="J80" s="52">
        <v>0.69547047721757882</v>
      </c>
      <c r="K80" s="52">
        <v>0.72768403032526285</v>
      </c>
      <c r="L80" s="52">
        <v>0.72011977902834423</v>
      </c>
      <c r="M80" s="52">
        <v>0.74478218237848437</v>
      </c>
      <c r="N80" s="52">
        <v>0.72074188871669254</v>
      </c>
      <c r="O80" s="52">
        <v>0.70182714942271041</v>
      </c>
      <c r="P80" s="124">
        <f t="shared" si="16"/>
        <v>2.5166903212175296</v>
      </c>
      <c r="Q80" s="124">
        <f t="shared" si="17"/>
        <v>-2.5856880902552448</v>
      </c>
      <c r="R80" s="124">
        <f t="shared" si="18"/>
        <v>-1.891473929398213</v>
      </c>
    </row>
    <row r="81" spans="1:18" x14ac:dyDescent="0.3">
      <c r="A81" s="34" t="s">
        <v>12</v>
      </c>
      <c r="B81" s="52">
        <v>0.44768439108061747</v>
      </c>
      <c r="C81" s="52">
        <v>0.44404332129963897</v>
      </c>
      <c r="D81" s="52">
        <v>0.49322799097065462</v>
      </c>
      <c r="E81" s="52">
        <v>0.54016064257028118</v>
      </c>
      <c r="F81" s="52">
        <v>0.50291036088474972</v>
      </c>
      <c r="G81" s="52">
        <v>0.52998605299860535</v>
      </c>
      <c r="H81" s="52">
        <v>0.59379407616361068</v>
      </c>
      <c r="I81" s="52">
        <v>0.52238805970149249</v>
      </c>
      <c r="J81" s="52">
        <v>0.60876897133220909</v>
      </c>
      <c r="K81" s="52">
        <v>0.55608974358974361</v>
      </c>
      <c r="L81" s="52">
        <v>0.62086092715231789</v>
      </c>
      <c r="M81" s="52">
        <v>0.5636363636363636</v>
      </c>
      <c r="N81" s="52">
        <v>0.56071428571428572</v>
      </c>
      <c r="O81" s="52">
        <v>0.6495726495726496</v>
      </c>
      <c r="P81" s="124">
        <f t="shared" si="16"/>
        <v>14.666228868789988</v>
      </c>
      <c r="Q81" s="124">
        <f t="shared" si="17"/>
        <v>9.3482905982905979</v>
      </c>
      <c r="R81" s="124">
        <f t="shared" si="18"/>
        <v>8.885836385836388</v>
      </c>
    </row>
    <row r="82" spans="1:18" x14ac:dyDescent="0.3">
      <c r="A82" s="34" t="s">
        <v>13</v>
      </c>
      <c r="B82" s="52">
        <v>0.64068422587229079</v>
      </c>
      <c r="C82" s="52">
        <v>0.70751828010749329</v>
      </c>
      <c r="D82" s="52">
        <v>0.71079449886217472</v>
      </c>
      <c r="E82" s="52">
        <v>0.71408727862021071</v>
      </c>
      <c r="F82" s="52">
        <v>0.67357878403159821</v>
      </c>
      <c r="G82" s="52">
        <v>0.68171336733980858</v>
      </c>
      <c r="H82" s="52">
        <v>0.69078923926598967</v>
      </c>
      <c r="I82" s="52">
        <v>0.69730975029726516</v>
      </c>
      <c r="J82" s="52">
        <v>0.70930835308056872</v>
      </c>
      <c r="K82" s="52">
        <v>0.71488115354286363</v>
      </c>
      <c r="L82" s="52">
        <v>0.7253180010239042</v>
      </c>
      <c r="M82" s="52">
        <v>0.73551378857518057</v>
      </c>
      <c r="N82" s="52">
        <v>0.71647836282242594</v>
      </c>
      <c r="O82" s="52">
        <v>0.72824819220900394</v>
      </c>
      <c r="P82" s="124">
        <f t="shared" si="16"/>
        <v>5.4669408177405732</v>
      </c>
      <c r="Q82" s="124">
        <f t="shared" si="17"/>
        <v>1.3367038666140307</v>
      </c>
      <c r="R82" s="124">
        <f t="shared" si="18"/>
        <v>1.1769829386578001</v>
      </c>
    </row>
    <row r="83" spans="1:18" x14ac:dyDescent="0.3">
      <c r="A83" s="34" t="s">
        <v>14</v>
      </c>
      <c r="B83" s="52">
        <v>0.57860410344671409</v>
      </c>
      <c r="C83" s="52">
        <v>0.5990814636349947</v>
      </c>
      <c r="D83" s="52">
        <v>0.6231342090964298</v>
      </c>
      <c r="E83" s="52">
        <v>0.61788833024609691</v>
      </c>
      <c r="F83" s="52">
        <v>0.59299816345270895</v>
      </c>
      <c r="G83" s="52">
        <v>0.60842126419455334</v>
      </c>
      <c r="H83" s="52">
        <v>0.61561590532696608</v>
      </c>
      <c r="I83" s="52">
        <v>0.62338141025641025</v>
      </c>
      <c r="J83" s="52">
        <v>0.62016540559563615</v>
      </c>
      <c r="K83" s="52">
        <v>0.62973760932944611</v>
      </c>
      <c r="L83" s="52">
        <v>0.66127175614697487</v>
      </c>
      <c r="M83" s="52">
        <v>0.66705808869456584</v>
      </c>
      <c r="N83" s="52">
        <v>0.63008933710367609</v>
      </c>
      <c r="O83" s="52">
        <v>0.59764118847811298</v>
      </c>
      <c r="P83" s="124">
        <f t="shared" si="16"/>
        <v>0.46430250254040351</v>
      </c>
      <c r="Q83" s="124">
        <f t="shared" si="17"/>
        <v>-3.2096420851333129</v>
      </c>
      <c r="R83" s="124">
        <f t="shared" si="18"/>
        <v>-3.2448148625563111</v>
      </c>
    </row>
    <row r="84" spans="1:18" x14ac:dyDescent="0.3">
      <c r="A84" s="105" t="s">
        <v>1</v>
      </c>
      <c r="B84" s="51">
        <v>0.66679254613707373</v>
      </c>
      <c r="C84" s="51">
        <v>0.69366402597292798</v>
      </c>
      <c r="D84" s="51">
        <v>0.70972731591448934</v>
      </c>
      <c r="E84" s="51">
        <v>0.71289859720792048</v>
      </c>
      <c r="F84" s="51">
        <v>0.68474377518837926</v>
      </c>
      <c r="G84" s="51">
        <v>0.69004787994207506</v>
      </c>
      <c r="H84" s="51">
        <v>0.69483416816612364</v>
      </c>
      <c r="I84" s="51">
        <v>0.70547821259550292</v>
      </c>
      <c r="J84" s="51">
        <v>0.71206442495066025</v>
      </c>
      <c r="K84" s="51">
        <v>0.72408494469778573</v>
      </c>
      <c r="L84" s="51">
        <v>0.74073017412722419</v>
      </c>
      <c r="M84" s="51">
        <v>0.74975610526149616</v>
      </c>
      <c r="N84" s="75">
        <v>0.73624150057136362</v>
      </c>
      <c r="O84" s="75">
        <v>0.75577604243608987</v>
      </c>
      <c r="P84" s="125">
        <f t="shared" si="16"/>
        <v>7.1032267247710612</v>
      </c>
      <c r="Q84" s="125">
        <f t="shared" si="17"/>
        <v>3.1691097738304141</v>
      </c>
      <c r="R84" s="125">
        <f t="shared" si="18"/>
        <v>1.9534541864726251</v>
      </c>
    </row>
    <row r="85" spans="1:18" ht="15.6" x14ac:dyDescent="0.3">
      <c r="A85" s="71" t="s">
        <v>348</v>
      </c>
      <c r="B85" s="71"/>
      <c r="C85" s="61"/>
      <c r="D85" s="61"/>
      <c r="E85" s="61"/>
      <c r="F85" s="61"/>
      <c r="G85" s="61"/>
      <c r="H85" s="59"/>
      <c r="I85" s="59"/>
      <c r="J85" s="59"/>
      <c r="K85" s="59"/>
      <c r="L85" s="59"/>
      <c r="M85" s="59"/>
      <c r="N85" s="59"/>
      <c r="O85" s="59"/>
    </row>
    <row r="86" spans="1:18" ht="15.6" x14ac:dyDescent="0.3">
      <c r="A86" s="70"/>
      <c r="B86" s="7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8" ht="17.399999999999999" x14ac:dyDescent="0.3">
      <c r="A87" s="70" t="s">
        <v>349</v>
      </c>
      <c r="B87" s="7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8" ht="25.5" customHeight="1" x14ac:dyDescent="0.3">
      <c r="A88" s="17" t="s">
        <v>77</v>
      </c>
      <c r="B88" s="47">
        <v>2007</v>
      </c>
      <c r="C88" s="47">
        <v>2008</v>
      </c>
      <c r="D88" s="47">
        <v>2009</v>
      </c>
      <c r="E88" s="47">
        <v>2010</v>
      </c>
      <c r="F88" s="47">
        <v>2011</v>
      </c>
      <c r="G88" s="47">
        <v>2012</v>
      </c>
      <c r="H88" s="47">
        <v>2013</v>
      </c>
      <c r="I88" s="47">
        <v>2014</v>
      </c>
      <c r="J88" s="47">
        <v>2015</v>
      </c>
      <c r="K88" s="47">
        <v>2016</v>
      </c>
      <c r="L88" s="47">
        <v>2017</v>
      </c>
      <c r="M88" s="47">
        <v>2018</v>
      </c>
      <c r="N88" s="47">
        <v>2019</v>
      </c>
      <c r="O88" s="47">
        <v>2020</v>
      </c>
      <c r="P88" s="48" t="s">
        <v>430</v>
      </c>
      <c r="Q88" s="48" t="s">
        <v>431</v>
      </c>
      <c r="R88" s="48" t="s">
        <v>432</v>
      </c>
    </row>
    <row r="89" spans="1:18" x14ac:dyDescent="0.3">
      <c r="A89" s="22" t="s">
        <v>66</v>
      </c>
      <c r="B89" s="52">
        <v>0.7222309230658025</v>
      </c>
      <c r="C89" s="52">
        <v>0.74383267991838042</v>
      </c>
      <c r="D89" s="52">
        <v>0.76051515279419213</v>
      </c>
      <c r="E89" s="52">
        <v>0.76243368779568421</v>
      </c>
      <c r="F89" s="52">
        <v>0.73430049092469207</v>
      </c>
      <c r="G89" s="52">
        <v>0.74352477871564082</v>
      </c>
      <c r="H89" s="52">
        <v>0.74803422545746445</v>
      </c>
      <c r="I89" s="52">
        <v>0.75786771188802249</v>
      </c>
      <c r="J89" s="52">
        <v>0.76296384943247197</v>
      </c>
      <c r="K89" s="52">
        <v>0.771033727293714</v>
      </c>
      <c r="L89" s="52">
        <v>0.78725618039810807</v>
      </c>
      <c r="M89" s="52">
        <v>0.79186346408306985</v>
      </c>
      <c r="N89" s="52">
        <v>0.78311165878639322</v>
      </c>
      <c r="O89" s="52">
        <v>0.80111817314684519</v>
      </c>
      <c r="P89" s="124">
        <f t="shared" ref="P89:P94" si="19">(O89-F89)*100</f>
        <v>6.6817682222153119</v>
      </c>
      <c r="Q89" s="124">
        <f>(O89-K89)*100</f>
        <v>3.0084445853131192</v>
      </c>
      <c r="R89" s="124">
        <f t="shared" ref="R89:R94" si="20">(O89-N89)*100</f>
        <v>1.8006514360451975</v>
      </c>
    </row>
    <row r="90" spans="1:18" x14ac:dyDescent="0.3">
      <c r="A90" s="22" t="s">
        <v>67</v>
      </c>
      <c r="B90" s="52">
        <v>0.50885577221239264</v>
      </c>
      <c r="C90" s="52">
        <v>0.54901088031651835</v>
      </c>
      <c r="D90" s="52">
        <v>0.58595976042332965</v>
      </c>
      <c r="E90" s="52">
        <v>0.58857273702351254</v>
      </c>
      <c r="F90" s="52">
        <v>0.5723843883240407</v>
      </c>
      <c r="G90" s="52">
        <v>0.57432076940884313</v>
      </c>
      <c r="H90" s="52">
        <v>0.59055329084610819</v>
      </c>
      <c r="I90" s="52">
        <v>0.60651978372821713</v>
      </c>
      <c r="J90" s="52">
        <v>0.61341008089607962</v>
      </c>
      <c r="K90" s="52">
        <v>0.62764793635007454</v>
      </c>
      <c r="L90" s="52">
        <v>0.64605775981021085</v>
      </c>
      <c r="M90" s="52">
        <v>0.66296206813239911</v>
      </c>
      <c r="N90" s="52">
        <v>0.63145329358693647</v>
      </c>
      <c r="O90" s="52">
        <v>0.62669625056273714</v>
      </c>
      <c r="P90" s="124">
        <f t="shared" si="19"/>
        <v>5.431186223869644</v>
      </c>
      <c r="Q90" s="124">
        <f t="shared" ref="Q90:Q94" si="21">(O90-K90)*100</f>
        <v>-9.5168578733739739E-2</v>
      </c>
      <c r="R90" s="124">
        <f t="shared" si="20"/>
        <v>-0.47570430241993256</v>
      </c>
    </row>
    <row r="91" spans="1:18" s="49" customFormat="1" x14ac:dyDescent="0.3">
      <c r="A91" s="22" t="s">
        <v>269</v>
      </c>
      <c r="B91" s="52">
        <v>0.45833333333333331</v>
      </c>
      <c r="C91" s="52">
        <v>0.58394160583941601</v>
      </c>
      <c r="D91" s="52">
        <v>0.4942528735632184</v>
      </c>
      <c r="E91" s="52">
        <v>0.68619246861924688</v>
      </c>
      <c r="F91" s="52">
        <v>0.44630872483221479</v>
      </c>
      <c r="G91" s="52">
        <v>0.49229374433363554</v>
      </c>
      <c r="H91" s="52">
        <v>0.5024826216484608</v>
      </c>
      <c r="I91" s="52">
        <v>0.47826086956521741</v>
      </c>
      <c r="J91" s="52">
        <v>0.60567184334908841</v>
      </c>
      <c r="K91" s="52">
        <v>0.6113989637305699</v>
      </c>
      <c r="L91" s="52">
        <v>0.61244862008220791</v>
      </c>
      <c r="M91" s="52">
        <v>0.61914893617021272</v>
      </c>
      <c r="N91" s="52">
        <v>0.57665677546983185</v>
      </c>
      <c r="O91" s="52">
        <v>0.66808510638297869</v>
      </c>
      <c r="P91" s="124">
        <f t="shared" si="19"/>
        <v>22.177638155076391</v>
      </c>
      <c r="Q91" s="124">
        <f t="shared" si="21"/>
        <v>5.6686142652408789</v>
      </c>
      <c r="R91" s="124">
        <f t="shared" si="20"/>
        <v>9.1428330913146834</v>
      </c>
    </row>
    <row r="92" spans="1:18" s="49" customFormat="1" x14ac:dyDescent="0.3">
      <c r="A92" s="22" t="s">
        <v>270</v>
      </c>
      <c r="B92" s="52">
        <v>0.37694704049844235</v>
      </c>
      <c r="C92" s="52">
        <v>0.65946632782719183</v>
      </c>
      <c r="D92" s="52">
        <v>0.45624103299856528</v>
      </c>
      <c r="E92" s="52">
        <v>0.45069124423963136</v>
      </c>
      <c r="F92" s="52">
        <v>0.54188481675392675</v>
      </c>
      <c r="G92" s="52">
        <v>0.41566265060240964</v>
      </c>
      <c r="H92" s="52">
        <v>0.4708048395581273</v>
      </c>
      <c r="I92" s="52">
        <v>0.44122911694510741</v>
      </c>
      <c r="J92" s="52">
        <v>0.47979966611018365</v>
      </c>
      <c r="K92" s="52">
        <v>0.55525948483694965</v>
      </c>
      <c r="L92" s="52">
        <v>0.53451398671764938</v>
      </c>
      <c r="M92" s="52">
        <v>0.57086333781751997</v>
      </c>
      <c r="N92" s="52">
        <v>0.58588771882755386</v>
      </c>
      <c r="O92" s="52">
        <v>0.66131778883940262</v>
      </c>
      <c r="P92" s="124">
        <f t="shared" si="19"/>
        <v>11.943297208547587</v>
      </c>
      <c r="Q92" s="124">
        <f t="shared" si="21"/>
        <v>10.605830400245297</v>
      </c>
      <c r="R92" s="124">
        <f t="shared" si="20"/>
        <v>7.5430070011848755</v>
      </c>
    </row>
    <row r="93" spans="1:18" x14ac:dyDescent="0.3">
      <c r="A93" s="22" t="s">
        <v>75</v>
      </c>
      <c r="B93" s="52">
        <v>0.27685325264750377</v>
      </c>
      <c r="C93" s="52">
        <v>0.64274570982839319</v>
      </c>
      <c r="D93" s="52">
        <v>0.48087431693989069</v>
      </c>
      <c r="E93" s="52">
        <v>0.80154277699859744</v>
      </c>
      <c r="F93" s="52">
        <v>0.70765852319516886</v>
      </c>
      <c r="G93" s="52">
        <v>0.70870113493064313</v>
      </c>
      <c r="H93" s="52">
        <v>0.72964899178491416</v>
      </c>
      <c r="I93" s="52">
        <v>0.65648854961832059</v>
      </c>
      <c r="J93" s="52">
        <v>0.74193548387096775</v>
      </c>
      <c r="K93" s="52">
        <v>0.61615384615384616</v>
      </c>
      <c r="L93" s="52">
        <v>0.60504959422903515</v>
      </c>
      <c r="M93" s="52">
        <v>0.64337568058076222</v>
      </c>
      <c r="N93" s="52">
        <v>0.59627906976744183</v>
      </c>
      <c r="O93" s="52">
        <v>0.70055865921787708</v>
      </c>
      <c r="P93" s="124">
        <f t="shared" si="19"/>
        <v>-0.70998639772917871</v>
      </c>
      <c r="Q93" s="124">
        <f t="shared" si="21"/>
        <v>8.4404813064030915</v>
      </c>
      <c r="R93" s="124">
        <f t="shared" si="20"/>
        <v>10.427958945043525</v>
      </c>
    </row>
    <row r="94" spans="1:18" x14ac:dyDescent="0.3">
      <c r="A94" s="105" t="s">
        <v>1</v>
      </c>
      <c r="B94" s="51">
        <v>0.66641656258143356</v>
      </c>
      <c r="C94" s="51">
        <v>0.69325666580760736</v>
      </c>
      <c r="D94" s="51">
        <v>0.70972731591448934</v>
      </c>
      <c r="E94" s="51">
        <v>0.71290200606342968</v>
      </c>
      <c r="F94" s="51">
        <v>0.6847376491508389</v>
      </c>
      <c r="G94" s="51">
        <v>0.69004787994207506</v>
      </c>
      <c r="H94" s="51">
        <v>0.69483416816612364</v>
      </c>
      <c r="I94" s="51">
        <v>0.70547821259550292</v>
      </c>
      <c r="J94" s="51">
        <v>0.71206442495066025</v>
      </c>
      <c r="K94" s="51">
        <v>0.72408494469778573</v>
      </c>
      <c r="L94" s="51">
        <v>0.74073017412722419</v>
      </c>
      <c r="M94" s="51">
        <v>0.74975610526149616</v>
      </c>
      <c r="N94" s="51">
        <v>0.73624150057136362</v>
      </c>
      <c r="O94" s="75">
        <v>0.75577604243608987</v>
      </c>
      <c r="P94" s="125">
        <f t="shared" si="19"/>
        <v>7.1038393285250967</v>
      </c>
      <c r="Q94" s="125">
        <f t="shared" si="21"/>
        <v>3.1691097738304141</v>
      </c>
      <c r="R94" s="125">
        <f t="shared" si="20"/>
        <v>1.9534541864726251</v>
      </c>
    </row>
    <row r="95" spans="1:18" ht="15.6" x14ac:dyDescent="0.3">
      <c r="A95" s="70"/>
      <c r="B95" s="7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8" ht="17.399999999999999" x14ac:dyDescent="0.3">
      <c r="A96" s="70" t="s">
        <v>354</v>
      </c>
      <c r="B96" s="70"/>
      <c r="C96" s="59"/>
      <c r="D96" s="59"/>
      <c r="E96" s="59"/>
      <c r="F96" s="59"/>
      <c r="G96" s="59"/>
      <c r="H96" s="7"/>
      <c r="I96" s="7"/>
      <c r="J96" s="7"/>
      <c r="K96" s="7"/>
      <c r="L96" s="7"/>
      <c r="M96" s="7"/>
      <c r="N96" s="7"/>
      <c r="O96" s="7"/>
    </row>
    <row r="97" spans="1:18" ht="25.5" customHeight="1" x14ac:dyDescent="0.3">
      <c r="A97" s="17" t="s">
        <v>78</v>
      </c>
      <c r="B97" s="47">
        <v>2007</v>
      </c>
      <c r="C97" s="47">
        <v>2008</v>
      </c>
      <c r="D97" s="47">
        <v>2009</v>
      </c>
      <c r="E97" s="47">
        <v>2010</v>
      </c>
      <c r="F97" s="47">
        <v>2011</v>
      </c>
      <c r="G97" s="47">
        <v>2012</v>
      </c>
      <c r="H97" s="47">
        <v>2013</v>
      </c>
      <c r="I97" s="47">
        <v>2014</v>
      </c>
      <c r="J97" s="47">
        <v>2015</v>
      </c>
      <c r="K97" s="47">
        <v>2016</v>
      </c>
      <c r="L97" s="47">
        <v>2017</v>
      </c>
      <c r="M97" s="47">
        <v>2018</v>
      </c>
      <c r="N97" s="47">
        <v>2019</v>
      </c>
      <c r="O97" s="47">
        <v>2020</v>
      </c>
      <c r="P97" s="48" t="s">
        <v>430</v>
      </c>
      <c r="Q97" s="48" t="s">
        <v>431</v>
      </c>
      <c r="R97" s="48" t="s">
        <v>432</v>
      </c>
    </row>
    <row r="98" spans="1:18" x14ac:dyDescent="0.3">
      <c r="A98" s="105" t="s">
        <v>350</v>
      </c>
      <c r="B98" s="51">
        <v>0.71418879308641325</v>
      </c>
      <c r="C98" s="51">
        <v>0.7281095847844945</v>
      </c>
      <c r="D98" s="51">
        <v>0.74265384428578363</v>
      </c>
      <c r="E98" s="51">
        <v>0.75596395023833396</v>
      </c>
      <c r="F98" s="51">
        <v>0.72643176442566015</v>
      </c>
      <c r="G98" s="51">
        <v>0.73370298639774589</v>
      </c>
      <c r="H98" s="51">
        <v>0.73680154359358041</v>
      </c>
      <c r="I98" s="51">
        <v>0.75009735938108502</v>
      </c>
      <c r="J98" s="51">
        <v>0.7593136664659843</v>
      </c>
      <c r="K98" s="51">
        <v>0.76696945440202324</v>
      </c>
      <c r="L98" s="51">
        <v>0.78099134907645551</v>
      </c>
      <c r="M98" s="51">
        <v>0.78702688428219603</v>
      </c>
      <c r="N98" s="51">
        <v>0.78691266634645274</v>
      </c>
      <c r="O98" s="51">
        <v>0.82590904474883664</v>
      </c>
      <c r="P98" s="115">
        <f t="shared" ref="P98:P110" si="22">(O98-F98)*100</f>
        <v>9.9477280323176487</v>
      </c>
      <c r="Q98" s="115">
        <f t="shared" ref="Q98:Q110" si="23">(O98-K98)*100</f>
        <v>5.8939590346813393</v>
      </c>
      <c r="R98" s="115">
        <f t="shared" ref="R98:R110" si="24">(O98-N98)*100</f>
        <v>3.8996378402383902</v>
      </c>
    </row>
    <row r="99" spans="1:18" x14ac:dyDescent="0.3">
      <c r="A99" s="34" t="s">
        <v>66</v>
      </c>
      <c r="B99" s="52">
        <v>0.75643125618199802</v>
      </c>
      <c r="C99" s="52">
        <v>0.7635066099910307</v>
      </c>
      <c r="D99" s="52">
        <v>0.77992412712789261</v>
      </c>
      <c r="E99" s="52">
        <v>0.79030950778234166</v>
      </c>
      <c r="F99" s="52">
        <v>0.7608656757500688</v>
      </c>
      <c r="G99" s="52">
        <v>0.77003077649870433</v>
      </c>
      <c r="H99" s="52">
        <v>0.77015387188493056</v>
      </c>
      <c r="I99" s="52">
        <v>0.78260651593173236</v>
      </c>
      <c r="J99" s="52">
        <v>0.78908827261192682</v>
      </c>
      <c r="K99" s="52">
        <v>0.7960056762179053</v>
      </c>
      <c r="L99" s="52">
        <v>0.81141339852064143</v>
      </c>
      <c r="M99" s="52">
        <v>0.81190289206815314</v>
      </c>
      <c r="N99" s="52">
        <v>0.81284365388627533</v>
      </c>
      <c r="O99" s="52">
        <v>0.85042222081832919</v>
      </c>
      <c r="P99" s="97">
        <f t="shared" si="22"/>
        <v>8.955654506826038</v>
      </c>
      <c r="Q99" s="97">
        <f t="shared" si="23"/>
        <v>5.4416544600423888</v>
      </c>
      <c r="R99" s="97">
        <f t="shared" si="24"/>
        <v>3.7578566932053858</v>
      </c>
    </row>
    <row r="100" spans="1:18" x14ac:dyDescent="0.3">
      <c r="A100" s="34" t="s">
        <v>67</v>
      </c>
      <c r="B100" s="52">
        <v>0.51544243810768853</v>
      </c>
      <c r="C100" s="52">
        <v>0.55589053803339517</v>
      </c>
      <c r="D100" s="52">
        <v>0.57776316750675727</v>
      </c>
      <c r="E100" s="52">
        <v>0.59832757563038774</v>
      </c>
      <c r="F100" s="52">
        <v>0.58175501168367971</v>
      </c>
      <c r="G100" s="52">
        <v>0.5701963416680651</v>
      </c>
      <c r="H100" s="52">
        <v>0.60056596228968662</v>
      </c>
      <c r="I100" s="52">
        <v>0.62186232146980247</v>
      </c>
      <c r="J100" s="52">
        <v>0.61562548927508998</v>
      </c>
      <c r="K100" s="52">
        <v>0.62739703859535556</v>
      </c>
      <c r="L100" s="52">
        <v>0.6404320341608406</v>
      </c>
      <c r="M100" s="52">
        <v>0.663787587971849</v>
      </c>
      <c r="N100" s="52">
        <v>0.6520204366000929</v>
      </c>
      <c r="O100" s="52">
        <v>0.67232225931804501</v>
      </c>
      <c r="P100" s="124">
        <f t="shared" si="22"/>
        <v>9.0567247634365309</v>
      </c>
      <c r="Q100" s="124">
        <f t="shared" si="23"/>
        <v>4.4925220722689456</v>
      </c>
      <c r="R100" s="124">
        <f t="shared" si="24"/>
        <v>2.0301822717952112</v>
      </c>
    </row>
    <row r="101" spans="1:18" s="49" customFormat="1" x14ac:dyDescent="0.3">
      <c r="A101" s="34" t="s">
        <v>269</v>
      </c>
      <c r="B101" s="52" t="s">
        <v>68</v>
      </c>
      <c r="C101" s="52" t="s">
        <v>68</v>
      </c>
      <c r="D101" s="52">
        <v>1</v>
      </c>
      <c r="E101" s="52">
        <v>0.81730769230769229</v>
      </c>
      <c r="F101" s="52">
        <v>0.47068676716917923</v>
      </c>
      <c r="G101" s="52">
        <v>0.49107142857142855</v>
      </c>
      <c r="H101" s="52">
        <v>0.45833333333333331</v>
      </c>
      <c r="I101" s="52">
        <v>0.39759036144578314</v>
      </c>
      <c r="J101" s="52">
        <v>0.56623931623931623</v>
      </c>
      <c r="K101" s="52">
        <v>0.56575682382133996</v>
      </c>
      <c r="L101" s="52">
        <v>0.63461538461538458</v>
      </c>
      <c r="M101" s="52">
        <v>0.53827751196172247</v>
      </c>
      <c r="N101" s="52">
        <v>0.49066666666666664</v>
      </c>
      <c r="O101" s="52">
        <v>0.64954682779456197</v>
      </c>
      <c r="P101" s="124">
        <f t="shared" si="22"/>
        <v>17.886006062538272</v>
      </c>
      <c r="Q101" s="124">
        <f t="shared" si="23"/>
        <v>8.3790003973222014</v>
      </c>
      <c r="R101" s="124">
        <f t="shared" si="24"/>
        <v>15.888016112789533</v>
      </c>
    </row>
    <row r="102" spans="1:18" s="49" customFormat="1" x14ac:dyDescent="0.3">
      <c r="A102" s="34" t="s">
        <v>270</v>
      </c>
      <c r="B102" s="52">
        <v>0.38435374149659862</v>
      </c>
      <c r="C102" s="52">
        <v>0.50362318840579712</v>
      </c>
      <c r="D102" s="52">
        <v>0.39117647058823529</v>
      </c>
      <c r="E102" s="52">
        <v>0.50221238938053092</v>
      </c>
      <c r="F102" s="52">
        <v>0.5362776025236593</v>
      </c>
      <c r="G102" s="52">
        <v>0.42559999999999998</v>
      </c>
      <c r="H102" s="52">
        <v>0.49070100143061518</v>
      </c>
      <c r="I102" s="52">
        <v>0.47945205479452052</v>
      </c>
      <c r="J102" s="52">
        <v>0.59935155164427978</v>
      </c>
      <c r="K102" s="52">
        <v>0.61650045330915682</v>
      </c>
      <c r="L102" s="52">
        <v>0.56868925663251901</v>
      </c>
      <c r="M102" s="52">
        <v>0.62759204401184931</v>
      </c>
      <c r="N102" s="52">
        <v>0.66300749259452862</v>
      </c>
      <c r="O102" s="52">
        <v>0.72861461853103326</v>
      </c>
      <c r="P102" s="124">
        <f t="shared" si="22"/>
        <v>19.233701600737398</v>
      </c>
      <c r="Q102" s="124">
        <f t="shared" si="23"/>
        <v>11.211416522187644</v>
      </c>
      <c r="R102" s="124">
        <f t="shared" si="24"/>
        <v>6.5607125936504644</v>
      </c>
    </row>
    <row r="103" spans="1:18" x14ac:dyDescent="0.3">
      <c r="A103" s="34" t="s">
        <v>75</v>
      </c>
      <c r="B103" s="52">
        <v>0.15223880597014924</v>
      </c>
      <c r="C103" s="52">
        <v>0.54054054054054057</v>
      </c>
      <c r="D103" s="52">
        <v>0.57410636442894503</v>
      </c>
      <c r="E103" s="52">
        <v>0.74929378531073443</v>
      </c>
      <c r="F103" s="52">
        <v>0.7090784044016506</v>
      </c>
      <c r="G103" s="52">
        <v>0.73285024154589373</v>
      </c>
      <c r="H103" s="52">
        <v>0.86988847583643125</v>
      </c>
      <c r="I103" s="126">
        <v>0.25</v>
      </c>
      <c r="J103" s="52" t="s">
        <v>68</v>
      </c>
      <c r="K103" s="52">
        <v>0.63060109289617483</v>
      </c>
      <c r="L103" s="52">
        <v>0.61538461538461542</v>
      </c>
      <c r="M103" s="52">
        <v>0.66575342465753429</v>
      </c>
      <c r="N103" s="52">
        <v>0.61444141689373299</v>
      </c>
      <c r="O103" s="52">
        <v>0.71328671328671334</v>
      </c>
      <c r="P103" s="124">
        <f t="shared" si="22"/>
        <v>0.42083088850627393</v>
      </c>
      <c r="Q103" s="124">
        <f t="shared" si="23"/>
        <v>8.268562039053851</v>
      </c>
      <c r="R103" s="124">
        <f t="shared" si="24"/>
        <v>9.8845296392980337</v>
      </c>
    </row>
    <row r="104" spans="1:18" x14ac:dyDescent="0.3">
      <c r="A104" s="105" t="s">
        <v>64</v>
      </c>
      <c r="B104" s="51">
        <v>0.56391593764574532</v>
      </c>
      <c r="C104" s="51">
        <v>0.62777460197764512</v>
      </c>
      <c r="D104" s="51">
        <v>0.6546188003617408</v>
      </c>
      <c r="E104" s="51">
        <v>0.64756821986725699</v>
      </c>
      <c r="F104" s="51">
        <v>0.62679086954848151</v>
      </c>
      <c r="G104" s="51">
        <v>0.634216265399558</v>
      </c>
      <c r="H104" s="75">
        <v>0.64550617888006556</v>
      </c>
      <c r="I104" s="75">
        <v>0.65562944010805613</v>
      </c>
      <c r="J104" s="75">
        <v>0.66147787188511176</v>
      </c>
      <c r="K104" s="75">
        <v>0.67471166881482025</v>
      </c>
      <c r="L104" s="75">
        <v>0.69302322359899982</v>
      </c>
      <c r="M104" s="75">
        <v>0.70421062970030301</v>
      </c>
      <c r="N104" s="75">
        <v>0.67210933979874266</v>
      </c>
      <c r="O104" s="75">
        <v>0.66084481531793782</v>
      </c>
      <c r="P104" s="125">
        <f t="shared" si="22"/>
        <v>3.4053945769456306</v>
      </c>
      <c r="Q104" s="125">
        <f t="shared" si="23"/>
        <v>-1.3866853496882436</v>
      </c>
      <c r="R104" s="125">
        <f t="shared" si="24"/>
        <v>-1.1264524480804838</v>
      </c>
    </row>
    <row r="105" spans="1:18" x14ac:dyDescent="0.3">
      <c r="A105" s="34" t="s">
        <v>66</v>
      </c>
      <c r="B105" s="52">
        <v>0.61318969649569843</v>
      </c>
      <c r="C105" s="52">
        <v>0.68929582945971068</v>
      </c>
      <c r="D105" s="52">
        <v>0.71283987089009249</v>
      </c>
      <c r="E105" s="52">
        <v>0.69848573184375151</v>
      </c>
      <c r="F105" s="52">
        <v>0.67748819001927862</v>
      </c>
      <c r="G105" s="52">
        <v>0.68931169716948959</v>
      </c>
      <c r="H105" s="52">
        <v>0.70613548761814249</v>
      </c>
      <c r="I105" s="52">
        <v>0.71429472462598076</v>
      </c>
      <c r="J105" s="52">
        <v>0.71754503170181383</v>
      </c>
      <c r="K105" s="52">
        <v>0.72515603729483991</v>
      </c>
      <c r="L105" s="52">
        <v>0.7430144599392785</v>
      </c>
      <c r="M105" s="52">
        <v>0.7535093451836361</v>
      </c>
      <c r="N105" s="52">
        <v>0.72451253481894151</v>
      </c>
      <c r="O105" s="52">
        <v>0.69978214764907021</v>
      </c>
      <c r="P105" s="124">
        <f t="shared" si="22"/>
        <v>2.2293957629791583</v>
      </c>
      <c r="Q105" s="124">
        <f t="shared" si="23"/>
        <v>-2.5373889645769698</v>
      </c>
      <c r="R105" s="124">
        <f t="shared" si="24"/>
        <v>-2.4730387169871304</v>
      </c>
    </row>
    <row r="106" spans="1:18" x14ac:dyDescent="0.3">
      <c r="A106" s="34" t="s">
        <v>67</v>
      </c>
      <c r="B106" s="52">
        <v>0.50354259350799146</v>
      </c>
      <c r="C106" s="52">
        <v>0.54389444636081408</v>
      </c>
      <c r="D106" s="52">
        <v>0.59137889398695964</v>
      </c>
      <c r="E106" s="52">
        <v>0.58276286439504654</v>
      </c>
      <c r="F106" s="52">
        <v>0.56721406032640043</v>
      </c>
      <c r="G106" s="52">
        <v>0.57620441760296759</v>
      </c>
      <c r="H106" s="52">
        <v>0.58603158728174354</v>
      </c>
      <c r="I106" s="52">
        <v>0.59995483543160388</v>
      </c>
      <c r="J106" s="52">
        <v>0.61261146856304327</v>
      </c>
      <c r="K106" s="52">
        <v>0.62774221992489776</v>
      </c>
      <c r="L106" s="52">
        <v>0.6483458480189338</v>
      </c>
      <c r="M106" s="52">
        <v>0.66264380979227966</v>
      </c>
      <c r="N106" s="52">
        <v>0.62329599882101538</v>
      </c>
      <c r="O106" s="52">
        <v>0.60771770062606711</v>
      </c>
      <c r="P106" s="124">
        <f t="shared" si="22"/>
        <v>4.0503640299666692</v>
      </c>
      <c r="Q106" s="124">
        <f t="shared" si="23"/>
        <v>-2.0024519298830645</v>
      </c>
      <c r="R106" s="124">
        <f t="shared" si="24"/>
        <v>-1.557829819494827</v>
      </c>
    </row>
    <row r="107" spans="1:18" s="49" customFormat="1" x14ac:dyDescent="0.3">
      <c r="A107" s="34" t="s">
        <v>269</v>
      </c>
      <c r="B107" s="52">
        <v>0.45833333333333331</v>
      </c>
      <c r="C107" s="52">
        <v>0.58394160583941601</v>
      </c>
      <c r="D107" s="52">
        <v>0.49230769230769234</v>
      </c>
      <c r="E107" s="52">
        <v>0.58518518518518514</v>
      </c>
      <c r="F107" s="52">
        <v>0.39730639730639733</v>
      </c>
      <c r="G107" s="52">
        <v>0.49419953596287702</v>
      </c>
      <c r="H107" s="52">
        <v>0.53109656301145658</v>
      </c>
      <c r="I107" s="52">
        <v>0.532258064516129</v>
      </c>
      <c r="J107" s="52">
        <v>0.6238894373149062</v>
      </c>
      <c r="K107" s="52">
        <v>0.62751971954425945</v>
      </c>
      <c r="L107" s="52">
        <v>0.60845460845460841</v>
      </c>
      <c r="M107" s="52">
        <v>0.65322580645161288</v>
      </c>
      <c r="N107" s="52">
        <v>0.62735849056603776</v>
      </c>
      <c r="O107" s="52">
        <v>0.67816091954022983</v>
      </c>
      <c r="P107" s="124">
        <f t="shared" si="22"/>
        <v>28.08545222338325</v>
      </c>
      <c r="Q107" s="124">
        <f t="shared" si="23"/>
        <v>5.0641199995970387</v>
      </c>
      <c r="R107" s="124">
        <f t="shared" si="24"/>
        <v>5.0802428974192075</v>
      </c>
    </row>
    <row r="108" spans="1:18" s="49" customFormat="1" x14ac:dyDescent="0.3">
      <c r="A108" s="34" t="s">
        <v>270</v>
      </c>
      <c r="B108" s="52">
        <v>0.29629629629629628</v>
      </c>
      <c r="C108" s="52">
        <v>0.74363992172211346</v>
      </c>
      <c r="D108" s="52">
        <v>0.51820728291316531</v>
      </c>
      <c r="E108" s="52">
        <v>0.41390205371248023</v>
      </c>
      <c r="F108" s="52">
        <v>0.548828125</v>
      </c>
      <c r="G108" s="52">
        <v>0.40409683426443205</v>
      </c>
      <c r="H108" s="52">
        <v>0.45923460898502494</v>
      </c>
      <c r="I108" s="52">
        <v>0.42268498006202926</v>
      </c>
      <c r="J108" s="52">
        <v>0.41242495432002091</v>
      </c>
      <c r="K108" s="52">
        <v>0.51093613298337703</v>
      </c>
      <c r="L108" s="52">
        <v>0.51329310063611155</v>
      </c>
      <c r="M108" s="52">
        <v>0.53697383390216158</v>
      </c>
      <c r="N108" s="52">
        <v>0.53762268266085056</v>
      </c>
      <c r="O108" s="52">
        <v>0.62208398133748055</v>
      </c>
      <c r="P108" s="124">
        <f t="shared" si="22"/>
        <v>7.3255856337480552</v>
      </c>
      <c r="Q108" s="124">
        <f t="shared" si="23"/>
        <v>11.114784835410351</v>
      </c>
      <c r="R108" s="124">
        <f t="shared" si="24"/>
        <v>8.4461298676630001</v>
      </c>
    </row>
    <row r="109" spans="1:18" x14ac:dyDescent="0.3">
      <c r="A109" s="34" t="s">
        <v>75</v>
      </c>
      <c r="B109" s="52">
        <v>0.40490797546012269</v>
      </c>
      <c r="C109" s="52">
        <v>0.66415094339622638</v>
      </c>
      <c r="D109" s="52">
        <v>0.34280180761781792</v>
      </c>
      <c r="E109" s="52">
        <v>0.85306406685236769</v>
      </c>
      <c r="F109" s="52">
        <v>0.70671539515760617</v>
      </c>
      <c r="G109" s="52">
        <v>0.68232189973614776</v>
      </c>
      <c r="H109" s="52">
        <v>0.69439252336448598</v>
      </c>
      <c r="I109" s="52">
        <v>0.68292682926829273</v>
      </c>
      <c r="J109" s="52">
        <v>0.74193548387096775</v>
      </c>
      <c r="K109" s="52">
        <v>0.58181818181818179</v>
      </c>
      <c r="L109" s="52">
        <v>0.58187134502923976</v>
      </c>
      <c r="M109" s="52">
        <v>0.59946236559139787</v>
      </c>
      <c r="N109" s="52">
        <v>0.55718475073313778</v>
      </c>
      <c r="O109" s="52">
        <v>0.65</v>
      </c>
      <c r="P109" s="124">
        <f t="shared" si="22"/>
        <v>-5.6715395157606157</v>
      </c>
      <c r="Q109" s="124">
        <f t="shared" si="23"/>
        <v>6.8181818181818237</v>
      </c>
      <c r="R109" s="124">
        <f t="shared" si="24"/>
        <v>9.2815249266862239</v>
      </c>
    </row>
    <row r="110" spans="1:18" x14ac:dyDescent="0.3">
      <c r="A110" s="105" t="s">
        <v>1</v>
      </c>
      <c r="B110" s="51">
        <v>0.66641656258143356</v>
      </c>
      <c r="C110" s="51">
        <v>0.69325666580760736</v>
      </c>
      <c r="D110" s="51">
        <v>0.70972731591448934</v>
      </c>
      <c r="E110" s="51">
        <v>0.71290200606342968</v>
      </c>
      <c r="F110" s="51">
        <v>0.6847376491508389</v>
      </c>
      <c r="G110" s="51">
        <v>0.69004787994207506</v>
      </c>
      <c r="H110" s="75">
        <v>0.69483416816612364</v>
      </c>
      <c r="I110" s="75">
        <v>0.70547821259550292</v>
      </c>
      <c r="J110" s="75">
        <v>0.71206442495066025</v>
      </c>
      <c r="K110" s="75">
        <v>0.72408494469778573</v>
      </c>
      <c r="L110" s="75">
        <v>0.74073017412722419</v>
      </c>
      <c r="M110" s="75">
        <v>0.74975610526149616</v>
      </c>
      <c r="N110" s="75">
        <v>0.73624150057136362</v>
      </c>
      <c r="O110" s="75">
        <v>0.75577604243608987</v>
      </c>
      <c r="P110" s="125">
        <f t="shared" si="22"/>
        <v>7.1038393285250967</v>
      </c>
      <c r="Q110" s="125">
        <f t="shared" si="23"/>
        <v>3.1691097738304141</v>
      </c>
      <c r="R110" s="125">
        <f t="shared" si="24"/>
        <v>1.9534541864726251</v>
      </c>
    </row>
    <row r="111" spans="1:18" x14ac:dyDescent="0.3">
      <c r="A111" s="71" t="s">
        <v>348</v>
      </c>
      <c r="B111" s="71"/>
      <c r="C111" s="61"/>
      <c r="D111" s="61"/>
      <c r="E111" s="61"/>
      <c r="F111" s="61"/>
      <c r="G111" s="61"/>
      <c r="H111" s="7"/>
      <c r="I111" s="7"/>
      <c r="J111" s="7"/>
      <c r="K111" s="7"/>
      <c r="L111" s="7"/>
      <c r="M111" s="7"/>
      <c r="N111" s="7"/>
      <c r="O111" s="7"/>
    </row>
    <row r="112" spans="1:18" x14ac:dyDescent="0.3">
      <c r="A112" s="68"/>
      <c r="B112" s="68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8" ht="17.399999999999999" x14ac:dyDescent="0.3">
      <c r="A113" s="70" t="s">
        <v>353</v>
      </c>
      <c r="B113" s="70"/>
      <c r="C113" s="59"/>
      <c r="D113" s="59"/>
      <c r="E113" s="59"/>
      <c r="F113" s="59"/>
      <c r="G113" s="59"/>
      <c r="H113" s="7"/>
      <c r="I113" s="7"/>
      <c r="J113" s="7"/>
      <c r="K113" s="7"/>
      <c r="L113" s="7"/>
      <c r="M113" s="7"/>
      <c r="N113" s="7"/>
      <c r="O113" s="7"/>
    </row>
    <row r="114" spans="1:18" ht="25.5" customHeight="1" x14ac:dyDescent="0.3">
      <c r="A114" s="17" t="s">
        <v>79</v>
      </c>
      <c r="B114" s="47">
        <v>2007</v>
      </c>
      <c r="C114" s="47">
        <v>2008</v>
      </c>
      <c r="D114" s="47">
        <v>2009</v>
      </c>
      <c r="E114" s="47">
        <v>2010</v>
      </c>
      <c r="F114" s="47">
        <v>2011</v>
      </c>
      <c r="G114" s="47">
        <v>2012</v>
      </c>
      <c r="H114" s="47">
        <v>2013</v>
      </c>
      <c r="I114" s="47">
        <v>2014</v>
      </c>
      <c r="J114" s="47">
        <v>2015</v>
      </c>
      <c r="K114" s="47">
        <v>2016</v>
      </c>
      <c r="L114" s="47">
        <v>2017</v>
      </c>
      <c r="M114" s="47">
        <v>2018</v>
      </c>
      <c r="N114" s="47">
        <v>2019</v>
      </c>
      <c r="O114" s="47">
        <v>2020</v>
      </c>
      <c r="P114" s="48" t="s">
        <v>430</v>
      </c>
      <c r="Q114" s="48" t="s">
        <v>431</v>
      </c>
      <c r="R114" s="48" t="s">
        <v>432</v>
      </c>
    </row>
    <row r="115" spans="1:18" x14ac:dyDescent="0.3">
      <c r="A115" s="22" t="s">
        <v>250</v>
      </c>
      <c r="B115" s="52">
        <v>0.72331154684095855</v>
      </c>
      <c r="C115" s="52">
        <v>0.69963031423290201</v>
      </c>
      <c r="D115" s="52">
        <v>0.74251497005988021</v>
      </c>
      <c r="E115" s="52">
        <v>0.68322324966974901</v>
      </c>
      <c r="F115" s="52">
        <v>0.66941964285714284</v>
      </c>
      <c r="G115" s="52">
        <v>0.7069292833412435</v>
      </c>
      <c r="H115" s="52">
        <v>0.66592920353982299</v>
      </c>
      <c r="I115" s="52">
        <v>0.67707854846118509</v>
      </c>
      <c r="J115" s="52">
        <v>0.69925322471147322</v>
      </c>
      <c r="K115" s="52">
        <v>0.75401412973667314</v>
      </c>
      <c r="L115" s="52">
        <v>0.75832621690862512</v>
      </c>
      <c r="M115" s="52">
        <v>0.74586312563840651</v>
      </c>
      <c r="N115" s="52">
        <v>0.74797095258436563</v>
      </c>
      <c r="O115" s="52">
        <v>0.57394995531724757</v>
      </c>
      <c r="P115" s="124">
        <f t="shared" ref="P115:P131" si="25">(O115-F115)*100</f>
        <v>-9.5469687539895265</v>
      </c>
      <c r="Q115" s="124">
        <f t="shared" ref="Q115:Q131" si="26">(O115-K115)*100</f>
        <v>-18.006417441942556</v>
      </c>
      <c r="R115" s="124">
        <f t="shared" ref="R115:R131" si="27">(O115-N115)*100</f>
        <v>-17.402099726711807</v>
      </c>
    </row>
    <row r="116" spans="1:18" x14ac:dyDescent="0.3">
      <c r="A116" s="22" t="s">
        <v>251</v>
      </c>
      <c r="B116" s="52">
        <v>0.60110420979986201</v>
      </c>
      <c r="C116" s="52">
        <v>0.6449970041941282</v>
      </c>
      <c r="D116" s="52">
        <v>0.63984674329501912</v>
      </c>
      <c r="E116" s="52">
        <v>0.62646635110104965</v>
      </c>
      <c r="F116" s="52">
        <v>0.57547169811320753</v>
      </c>
      <c r="G116" s="52">
        <v>0.58804653028479748</v>
      </c>
      <c r="H116" s="52">
        <v>0.58938244853737809</v>
      </c>
      <c r="I116" s="52">
        <v>0.62356215213358068</v>
      </c>
      <c r="J116" s="52">
        <v>0.60283275126115643</v>
      </c>
      <c r="K116" s="52">
        <v>0.65325258839617117</v>
      </c>
      <c r="L116" s="52">
        <v>0.68461690754306082</v>
      </c>
      <c r="M116" s="52">
        <v>0.69252709640616084</v>
      </c>
      <c r="N116" s="52">
        <v>0.68897283684115851</v>
      </c>
      <c r="O116" s="52">
        <v>0.70526315789473681</v>
      </c>
      <c r="P116" s="124">
        <f t="shared" si="25"/>
        <v>12.979145978152928</v>
      </c>
      <c r="Q116" s="124">
        <f t="shared" si="26"/>
        <v>5.2010569498565644</v>
      </c>
      <c r="R116" s="124">
        <f t="shared" si="27"/>
        <v>1.6290321053578305</v>
      </c>
    </row>
    <row r="117" spans="1:18" x14ac:dyDescent="0.3">
      <c r="A117" s="22" t="s">
        <v>252</v>
      </c>
      <c r="B117" s="52">
        <v>0.63351393188854488</v>
      </c>
      <c r="C117" s="52">
        <v>0.65884701771899179</v>
      </c>
      <c r="D117" s="52">
        <v>0.63311475409836071</v>
      </c>
      <c r="E117" s="52">
        <v>0.66054600213737491</v>
      </c>
      <c r="F117" s="52">
        <v>0.63308144416456757</v>
      </c>
      <c r="G117" s="52">
        <v>0.61975220607897319</v>
      </c>
      <c r="H117" s="52">
        <v>0.62896911700739455</v>
      </c>
      <c r="I117" s="52">
        <v>0.64558429973238185</v>
      </c>
      <c r="J117" s="52">
        <v>0.66292562297888524</v>
      </c>
      <c r="K117" s="52">
        <v>0.6760693215339233</v>
      </c>
      <c r="L117" s="52">
        <v>0.69478024552525541</v>
      </c>
      <c r="M117" s="52">
        <v>0.71457067730528612</v>
      </c>
      <c r="N117" s="52">
        <v>0.70055096418732787</v>
      </c>
      <c r="O117" s="52">
        <v>0.71558023969599527</v>
      </c>
      <c r="P117" s="124">
        <f t="shared" si="25"/>
        <v>8.2498795531427689</v>
      </c>
      <c r="Q117" s="124">
        <f t="shared" si="26"/>
        <v>3.9510918162071973</v>
      </c>
      <c r="R117" s="124">
        <f t="shared" si="27"/>
        <v>1.5029275508667395</v>
      </c>
    </row>
    <row r="118" spans="1:18" x14ac:dyDescent="0.3">
      <c r="A118" s="22" t="s">
        <v>253</v>
      </c>
      <c r="B118" s="52">
        <v>0.61911764705882355</v>
      </c>
      <c r="C118" s="52">
        <v>0.5916575192096597</v>
      </c>
      <c r="D118" s="52">
        <v>0.62479338842975207</v>
      </c>
      <c r="E118" s="52">
        <v>0.64132947976878618</v>
      </c>
      <c r="F118" s="52">
        <v>0.59989714579583442</v>
      </c>
      <c r="G118" s="52">
        <v>0.54282765737874095</v>
      </c>
      <c r="H118" s="52">
        <v>0.63200348811859608</v>
      </c>
      <c r="I118" s="52">
        <v>0.57867360208062424</v>
      </c>
      <c r="J118" s="52">
        <v>0.64008679142934632</v>
      </c>
      <c r="K118" s="52">
        <v>0.69509375802722839</v>
      </c>
      <c r="L118" s="52">
        <v>0.68546845124282985</v>
      </c>
      <c r="M118" s="52">
        <v>0.69350902879453391</v>
      </c>
      <c r="N118" s="52">
        <v>0.66240038638010146</v>
      </c>
      <c r="O118" s="52">
        <v>0.7191489361702128</v>
      </c>
      <c r="P118" s="124">
        <f t="shared" si="25"/>
        <v>11.925179037437839</v>
      </c>
      <c r="Q118" s="124">
        <f t="shared" si="26"/>
        <v>2.4055178142984412</v>
      </c>
      <c r="R118" s="124">
        <f t="shared" si="27"/>
        <v>5.6748549790111351</v>
      </c>
    </row>
    <row r="119" spans="1:18" x14ac:dyDescent="0.3">
      <c r="A119" s="22" t="s">
        <v>254</v>
      </c>
      <c r="B119" s="52">
        <v>0.6612284069097889</v>
      </c>
      <c r="C119" s="52">
        <v>0.65658653323180682</v>
      </c>
      <c r="D119" s="52">
        <v>0.70401924426180218</v>
      </c>
      <c r="E119" s="52">
        <v>0.70525668073136427</v>
      </c>
      <c r="F119" s="52">
        <v>0.675033921302578</v>
      </c>
      <c r="G119" s="52">
        <v>0.66327665660257429</v>
      </c>
      <c r="H119" s="52">
        <v>0.67428524617023022</v>
      </c>
      <c r="I119" s="52">
        <v>0.69763175450300197</v>
      </c>
      <c r="J119" s="52">
        <v>0.69497933702629033</v>
      </c>
      <c r="K119" s="52">
        <v>0.71820448877805487</v>
      </c>
      <c r="L119" s="52">
        <v>0.73683781581092089</v>
      </c>
      <c r="M119" s="52">
        <v>0.73411371237458189</v>
      </c>
      <c r="N119" s="52">
        <v>0.73238087636682891</v>
      </c>
      <c r="O119" s="52">
        <v>0.75261150721273418</v>
      </c>
      <c r="P119" s="124">
        <f t="shared" si="25"/>
        <v>7.7577585910156177</v>
      </c>
      <c r="Q119" s="124">
        <f t="shared" si="26"/>
        <v>3.4407018434679304</v>
      </c>
      <c r="R119" s="124">
        <f t="shared" si="27"/>
        <v>2.0230630845905262</v>
      </c>
    </row>
    <row r="120" spans="1:18" x14ac:dyDescent="0.3">
      <c r="A120" s="22" t="s">
        <v>255</v>
      </c>
      <c r="B120" s="52">
        <v>0.69890900911033627</v>
      </c>
      <c r="C120" s="52">
        <v>0.71255133655162473</v>
      </c>
      <c r="D120" s="52">
        <v>0.72807574987290291</v>
      </c>
      <c r="E120" s="52">
        <v>0.72320938429978909</v>
      </c>
      <c r="F120" s="52">
        <v>0.67164932551813106</v>
      </c>
      <c r="G120" s="52">
        <v>0.7112794142306188</v>
      </c>
      <c r="H120" s="52">
        <v>0.70178364854321917</v>
      </c>
      <c r="I120" s="52">
        <v>0.73209873190865393</v>
      </c>
      <c r="J120" s="52">
        <v>0.73673280386158901</v>
      </c>
      <c r="K120" s="52">
        <v>0.73208854342683338</v>
      </c>
      <c r="L120" s="52">
        <v>0.75213398481191496</v>
      </c>
      <c r="M120" s="52">
        <v>0.76462225832656372</v>
      </c>
      <c r="N120" s="52">
        <v>0.74966824924065933</v>
      </c>
      <c r="O120" s="52">
        <v>0.78702226759395133</v>
      </c>
      <c r="P120" s="124">
        <f t="shared" si="25"/>
        <v>11.537294207582027</v>
      </c>
      <c r="Q120" s="124">
        <f t="shared" si="26"/>
        <v>5.4933724167117948</v>
      </c>
      <c r="R120" s="124">
        <f t="shared" si="27"/>
        <v>3.7354018353291996</v>
      </c>
    </row>
    <row r="121" spans="1:18" x14ac:dyDescent="0.3">
      <c r="A121" s="22" t="s">
        <v>256</v>
      </c>
      <c r="B121" s="52">
        <v>0.6427033891435725</v>
      </c>
      <c r="C121" s="52">
        <v>0.66893929345182823</v>
      </c>
      <c r="D121" s="52">
        <v>0.70250577282407367</v>
      </c>
      <c r="E121" s="52">
        <v>0.69671802508734748</v>
      </c>
      <c r="F121" s="52">
        <v>0.66898771371171639</v>
      </c>
      <c r="G121" s="52">
        <v>0.67367566414608804</v>
      </c>
      <c r="H121" s="52">
        <v>0.68371225942560687</v>
      </c>
      <c r="I121" s="52">
        <v>0.69252675068750247</v>
      </c>
      <c r="J121" s="52">
        <v>0.70164654226125134</v>
      </c>
      <c r="K121" s="52">
        <v>0.71260604756846879</v>
      </c>
      <c r="L121" s="52">
        <v>0.73433721544319985</v>
      </c>
      <c r="M121" s="52">
        <v>0.74440905701402871</v>
      </c>
      <c r="N121" s="52">
        <v>0.72850573134738139</v>
      </c>
      <c r="O121" s="52">
        <v>0.76512313455751402</v>
      </c>
      <c r="P121" s="124">
        <f t="shared" si="25"/>
        <v>9.6135420845797626</v>
      </c>
      <c r="Q121" s="124">
        <f t="shared" si="26"/>
        <v>5.2517086989045225</v>
      </c>
      <c r="R121" s="124">
        <f t="shared" si="27"/>
        <v>3.6617403210132626</v>
      </c>
    </row>
    <row r="122" spans="1:18" x14ac:dyDescent="0.3">
      <c r="A122" s="22" t="s">
        <v>331</v>
      </c>
      <c r="B122" s="52">
        <v>0.62860520094562644</v>
      </c>
      <c r="C122" s="52">
        <v>0.70691108301727767</v>
      </c>
      <c r="D122" s="52">
        <v>0.70762195121951221</v>
      </c>
      <c r="E122" s="52">
        <v>0.71583256305295129</v>
      </c>
      <c r="F122" s="52">
        <v>0.70593314419637354</v>
      </c>
      <c r="G122" s="52">
        <v>0.64339124697602812</v>
      </c>
      <c r="H122" s="52">
        <v>0.71613941018766758</v>
      </c>
      <c r="I122" s="52">
        <v>0.7089860748476936</v>
      </c>
      <c r="J122" s="52">
        <v>0.72251714222517138</v>
      </c>
      <c r="K122" s="52">
        <v>0.70419202163624073</v>
      </c>
      <c r="L122" s="52">
        <v>0.73209635416666663</v>
      </c>
      <c r="M122" s="52">
        <v>0.73213311511183854</v>
      </c>
      <c r="N122" s="52">
        <v>0.72600483197891497</v>
      </c>
      <c r="O122" s="52">
        <v>0.69192692987625226</v>
      </c>
      <c r="P122" s="124">
        <f t="shared" si="25"/>
        <v>-1.400621432012128</v>
      </c>
      <c r="Q122" s="124">
        <f t="shared" si="26"/>
        <v>-1.2265091759988467</v>
      </c>
      <c r="R122" s="124">
        <f t="shared" si="27"/>
        <v>-3.4077902102662705</v>
      </c>
    </row>
    <row r="123" spans="1:18" x14ac:dyDescent="0.3">
      <c r="A123" s="22" t="s">
        <v>257</v>
      </c>
      <c r="B123" s="52">
        <v>0.75090345895715027</v>
      </c>
      <c r="C123" s="52">
        <v>0.77261716692996318</v>
      </c>
      <c r="D123" s="52">
        <v>0.75850578744300245</v>
      </c>
      <c r="E123" s="52">
        <v>0.78069818536902924</v>
      </c>
      <c r="F123" s="52">
        <v>0.75211396358650107</v>
      </c>
      <c r="G123" s="52">
        <v>0.72718679560823096</v>
      </c>
      <c r="H123" s="52">
        <v>0.74322764614026748</v>
      </c>
      <c r="I123" s="52">
        <v>0.75441786051923498</v>
      </c>
      <c r="J123" s="52">
        <v>0.76072524805482189</v>
      </c>
      <c r="K123" s="52">
        <v>0.76759637345144993</v>
      </c>
      <c r="L123" s="52">
        <v>0.77746759720837488</v>
      </c>
      <c r="M123" s="52">
        <v>0.78484464172479396</v>
      </c>
      <c r="N123" s="52">
        <v>0.7728283662705725</v>
      </c>
      <c r="O123" s="52">
        <v>0.76994672315296231</v>
      </c>
      <c r="P123" s="124">
        <f t="shared" si="25"/>
        <v>1.7832759566461243</v>
      </c>
      <c r="Q123" s="124">
        <f t="shared" si="26"/>
        <v>0.23503497015123775</v>
      </c>
      <c r="R123" s="124">
        <f t="shared" si="27"/>
        <v>-0.28816431176101887</v>
      </c>
    </row>
    <row r="124" spans="1:18" x14ac:dyDescent="0.3">
      <c r="A124" s="22" t="s">
        <v>271</v>
      </c>
      <c r="B124" s="52">
        <v>0.73724550898203589</v>
      </c>
      <c r="C124" s="52">
        <v>0.78266061619297822</v>
      </c>
      <c r="D124" s="52">
        <v>0.71770532397853903</v>
      </c>
      <c r="E124" s="52">
        <v>0.76984126984126988</v>
      </c>
      <c r="F124" s="52">
        <v>0.77150151587681504</v>
      </c>
      <c r="G124" s="52">
        <v>0.76170688828512068</v>
      </c>
      <c r="H124" s="52">
        <v>0.75908458326890371</v>
      </c>
      <c r="I124" s="52">
        <v>0.74740220048899753</v>
      </c>
      <c r="J124" s="52">
        <v>0.75232894314166399</v>
      </c>
      <c r="K124" s="52">
        <v>0.76599405599874859</v>
      </c>
      <c r="L124" s="52">
        <v>0.76166191690415475</v>
      </c>
      <c r="M124" s="52">
        <v>0.74295112781954886</v>
      </c>
      <c r="N124" s="52">
        <v>0.75476228589723071</v>
      </c>
      <c r="O124" s="52">
        <v>0.75481256332320157</v>
      </c>
      <c r="P124" s="124">
        <f t="shared" si="25"/>
        <v>-1.6688952553613468</v>
      </c>
      <c r="Q124" s="124">
        <f t="shared" si="26"/>
        <v>-1.1181492675547022</v>
      </c>
      <c r="R124" s="124">
        <f t="shared" si="27"/>
        <v>5.0277425970857159E-3</v>
      </c>
    </row>
    <row r="125" spans="1:18" s="49" customFormat="1" x14ac:dyDescent="0.3">
      <c r="A125" s="22" t="s">
        <v>258</v>
      </c>
      <c r="B125" s="52">
        <v>0.72537086344617729</v>
      </c>
      <c r="C125" s="52">
        <v>0.74395903933991459</v>
      </c>
      <c r="D125" s="52">
        <v>0.73256856067395593</v>
      </c>
      <c r="E125" s="52">
        <v>0.75197837626599795</v>
      </c>
      <c r="F125" s="52">
        <v>0.73011380926297853</v>
      </c>
      <c r="G125" s="52">
        <v>0.74169817403792604</v>
      </c>
      <c r="H125" s="52">
        <v>0.73005772208925801</v>
      </c>
      <c r="I125" s="52">
        <v>0.73795857988165681</v>
      </c>
      <c r="J125" s="52">
        <v>0.73651116833343311</v>
      </c>
      <c r="K125" s="52">
        <v>0.75386316764802586</v>
      </c>
      <c r="L125" s="52">
        <v>0.76019630555386208</v>
      </c>
      <c r="M125" s="52">
        <v>0.76829647117296218</v>
      </c>
      <c r="N125" s="52">
        <v>0.75387609064088879</v>
      </c>
      <c r="O125" s="52">
        <v>0.76451122741853794</v>
      </c>
      <c r="P125" s="124">
        <f t="shared" si="25"/>
        <v>3.4397418155559412</v>
      </c>
      <c r="Q125" s="124">
        <f t="shared" si="26"/>
        <v>1.0648059770512086</v>
      </c>
      <c r="R125" s="124">
        <f t="shared" si="27"/>
        <v>1.0635136777649157</v>
      </c>
    </row>
    <row r="126" spans="1:18" x14ac:dyDescent="0.3">
      <c r="A126" s="22" t="s">
        <v>259</v>
      </c>
      <c r="B126" s="52">
        <v>0.74045353072494424</v>
      </c>
      <c r="C126" s="52">
        <v>0.76095278604849004</v>
      </c>
      <c r="D126" s="52">
        <v>0.75345217172985191</v>
      </c>
      <c r="E126" s="52">
        <v>0.75929041137788655</v>
      </c>
      <c r="F126" s="52">
        <v>0.75581658007680141</v>
      </c>
      <c r="G126" s="52">
        <v>0.74836755301245372</v>
      </c>
      <c r="H126" s="52">
        <v>0.73981679984408499</v>
      </c>
      <c r="I126" s="52">
        <v>0.74339546734611772</v>
      </c>
      <c r="J126" s="52">
        <v>0.73723897911832947</v>
      </c>
      <c r="K126" s="52">
        <v>0.75056107726835519</v>
      </c>
      <c r="L126" s="52">
        <v>0.75418224758905728</v>
      </c>
      <c r="M126" s="52">
        <v>0.77729722536429569</v>
      </c>
      <c r="N126" s="52">
        <v>0.75374225440367615</v>
      </c>
      <c r="O126" s="52">
        <v>0.75836782109925216</v>
      </c>
      <c r="P126" s="124">
        <f t="shared" si="25"/>
        <v>0.25512410224507454</v>
      </c>
      <c r="Q126" s="124">
        <f t="shared" si="26"/>
        <v>0.78067438308969672</v>
      </c>
      <c r="R126" s="124">
        <f t="shared" si="27"/>
        <v>0.46255666955760111</v>
      </c>
    </row>
    <row r="127" spans="1:18" x14ac:dyDescent="0.3">
      <c r="A127" s="22" t="s">
        <v>260</v>
      </c>
      <c r="B127" s="52">
        <v>0.72640692640692639</v>
      </c>
      <c r="C127" s="52">
        <v>0.77202335618177198</v>
      </c>
      <c r="D127" s="52">
        <v>0.76063703351556933</v>
      </c>
      <c r="E127" s="52">
        <v>0.78305494063191794</v>
      </c>
      <c r="F127" s="52">
        <v>0.76868327402135228</v>
      </c>
      <c r="G127" s="52">
        <v>0.77784112504751046</v>
      </c>
      <c r="H127" s="52">
        <v>0.72855205154289593</v>
      </c>
      <c r="I127" s="52">
        <v>0.74661723818350323</v>
      </c>
      <c r="J127" s="52">
        <v>0.74442660959514895</v>
      </c>
      <c r="K127" s="52">
        <v>0.76048921352131815</v>
      </c>
      <c r="L127" s="52">
        <v>0.78703083109919569</v>
      </c>
      <c r="M127" s="52">
        <v>0.7757557063541024</v>
      </c>
      <c r="N127" s="52">
        <v>0.78634833180287722</v>
      </c>
      <c r="O127" s="52">
        <v>0.76600660066006598</v>
      </c>
      <c r="P127" s="124">
        <f t="shared" si="25"/>
        <v>-0.2676673361286297</v>
      </c>
      <c r="Q127" s="124">
        <f t="shared" si="26"/>
        <v>0.55173871387478313</v>
      </c>
      <c r="R127" s="124">
        <f t="shared" si="27"/>
        <v>-2.0341731142811237</v>
      </c>
    </row>
    <row r="128" spans="1:18" x14ac:dyDescent="0.3">
      <c r="A128" s="22" t="s">
        <v>261</v>
      </c>
      <c r="B128" s="52">
        <v>0.62471395881006864</v>
      </c>
      <c r="C128" s="52">
        <v>0.67198986058301646</v>
      </c>
      <c r="D128" s="52">
        <v>0.66909843205574915</v>
      </c>
      <c r="E128" s="52">
        <v>0.72208843078701479</v>
      </c>
      <c r="F128" s="52">
        <v>0.69914638576098798</v>
      </c>
      <c r="G128" s="52">
        <v>0.70895327590707391</v>
      </c>
      <c r="H128" s="52">
        <v>0.70223486387647294</v>
      </c>
      <c r="I128" s="52">
        <v>0.70940100519073901</v>
      </c>
      <c r="J128" s="52">
        <v>0.70941621038019587</v>
      </c>
      <c r="K128" s="52">
        <v>0.73398394459310556</v>
      </c>
      <c r="L128" s="52">
        <v>0.72553836076312128</v>
      </c>
      <c r="M128" s="52">
        <v>0.7470432054067101</v>
      </c>
      <c r="N128" s="52">
        <v>0.73806185567010307</v>
      </c>
      <c r="O128" s="52">
        <v>0.72203211371413534</v>
      </c>
      <c r="P128" s="124">
        <f t="shared" si="25"/>
        <v>2.2885727953147361</v>
      </c>
      <c r="Q128" s="124">
        <f t="shared" si="26"/>
        <v>-1.1951830878970227</v>
      </c>
      <c r="R128" s="124">
        <f t="shared" si="27"/>
        <v>-1.6029741955967736</v>
      </c>
    </row>
    <row r="129" spans="1:18" x14ac:dyDescent="0.3">
      <c r="A129" s="22" t="s">
        <v>262</v>
      </c>
      <c r="B129" s="52">
        <v>0.54148471615720528</v>
      </c>
      <c r="C129" s="52">
        <v>0.57949790794979084</v>
      </c>
      <c r="D129" s="52">
        <v>0.60979228486646886</v>
      </c>
      <c r="E129" s="52">
        <v>0.67036011080332414</v>
      </c>
      <c r="F129" s="52">
        <v>0.56578947368421051</v>
      </c>
      <c r="G129" s="52">
        <v>0.63664596273291929</v>
      </c>
      <c r="H129" s="52">
        <v>0.59441489361702127</v>
      </c>
      <c r="I129" s="52">
        <v>0.65380374862183022</v>
      </c>
      <c r="J129" s="52">
        <v>0.67489270386266098</v>
      </c>
      <c r="K129" s="52">
        <v>0.69494949494949498</v>
      </c>
      <c r="L129" s="52">
        <v>0.7270833333333333</v>
      </c>
      <c r="M129" s="52">
        <v>0.7114661654135338</v>
      </c>
      <c r="N129" s="52">
        <v>0.70805687203791468</v>
      </c>
      <c r="O129" s="52">
        <v>0.66338582677165359</v>
      </c>
      <c r="P129" s="124">
        <f t="shared" si="25"/>
        <v>9.7596353087443077</v>
      </c>
      <c r="Q129" s="124">
        <f t="shared" si="26"/>
        <v>-3.1563668177841397</v>
      </c>
      <c r="R129" s="124">
        <f t="shared" si="27"/>
        <v>-4.4671045266261089</v>
      </c>
    </row>
    <row r="130" spans="1:18" x14ac:dyDescent="0.3">
      <c r="A130" s="22" t="s">
        <v>263</v>
      </c>
      <c r="B130" s="52">
        <v>0.49827109266943292</v>
      </c>
      <c r="C130" s="52">
        <v>0.66944580676802357</v>
      </c>
      <c r="D130" s="52">
        <v>0.71109162647961421</v>
      </c>
      <c r="E130" s="52">
        <v>0.67185628742514969</v>
      </c>
      <c r="F130" s="52">
        <v>0.63123466884709734</v>
      </c>
      <c r="G130" s="52">
        <v>0.66397338403041828</v>
      </c>
      <c r="H130" s="52">
        <v>0.67130214917825537</v>
      </c>
      <c r="I130" s="52">
        <v>0.68817204301075274</v>
      </c>
      <c r="J130" s="52">
        <v>0.68612244897959185</v>
      </c>
      <c r="K130" s="52">
        <v>0.68993759750390016</v>
      </c>
      <c r="L130" s="52">
        <v>0.72874182377837626</v>
      </c>
      <c r="M130" s="52">
        <v>0.72355371900826448</v>
      </c>
      <c r="N130" s="52">
        <v>0.69002123142250527</v>
      </c>
      <c r="O130" s="52">
        <v>0.71186440677966101</v>
      </c>
      <c r="P130" s="124">
        <f t="shared" si="25"/>
        <v>8.0629737932563668</v>
      </c>
      <c r="Q130" s="124">
        <f t="shared" si="26"/>
        <v>2.192680927576085</v>
      </c>
      <c r="R130" s="124">
        <f t="shared" si="27"/>
        <v>2.1843175357155742</v>
      </c>
    </row>
    <row r="131" spans="1:18" x14ac:dyDescent="0.3">
      <c r="A131" s="105" t="s">
        <v>1</v>
      </c>
      <c r="B131" s="51">
        <v>0.66641656258143356</v>
      </c>
      <c r="C131" s="51">
        <v>0.69325666580760736</v>
      </c>
      <c r="D131" s="51">
        <v>0.70972731591448934</v>
      </c>
      <c r="E131" s="51">
        <v>0.71290200606342968</v>
      </c>
      <c r="F131" s="51">
        <v>0.6847376491508389</v>
      </c>
      <c r="G131" s="51">
        <v>0.69004787994207506</v>
      </c>
      <c r="H131" s="51">
        <v>0.69483416816612364</v>
      </c>
      <c r="I131" s="51">
        <v>0.70547821259550292</v>
      </c>
      <c r="J131" s="51">
        <v>0.71206442495066025</v>
      </c>
      <c r="K131" s="51">
        <v>0.72408494469778573</v>
      </c>
      <c r="L131" s="51">
        <v>0.74073017412722419</v>
      </c>
      <c r="M131" s="75">
        <v>0.74975610526149616</v>
      </c>
      <c r="N131" s="75">
        <v>0.73624150057136362</v>
      </c>
      <c r="O131" s="75">
        <v>0.75577604243608987</v>
      </c>
      <c r="P131" s="125">
        <f t="shared" si="25"/>
        <v>7.1038393285250967</v>
      </c>
      <c r="Q131" s="125">
        <f t="shared" si="26"/>
        <v>3.1691097738304141</v>
      </c>
      <c r="R131" s="125">
        <f t="shared" si="27"/>
        <v>1.9534541864726251</v>
      </c>
    </row>
    <row r="132" spans="1:18" x14ac:dyDescent="0.3">
      <c r="A132" s="68"/>
      <c r="B132" s="68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8" ht="17.399999999999999" x14ac:dyDescent="0.3">
      <c r="A133" s="70" t="s">
        <v>352</v>
      </c>
      <c r="B133" s="70"/>
      <c r="C133" s="59"/>
      <c r="D133" s="59"/>
      <c r="E133" s="59"/>
      <c r="F133" s="59"/>
      <c r="G133" s="59"/>
      <c r="H133" s="7"/>
      <c r="I133" s="7"/>
      <c r="J133" s="7"/>
      <c r="K133" s="7"/>
      <c r="L133" s="7"/>
      <c r="M133" s="7"/>
      <c r="N133" s="7"/>
      <c r="O133" s="7"/>
    </row>
    <row r="134" spans="1:18" ht="25.5" customHeight="1" x14ac:dyDescent="0.3">
      <c r="A134" s="17" t="s">
        <v>124</v>
      </c>
      <c r="B134" s="47">
        <v>2007</v>
      </c>
      <c r="C134" s="47">
        <v>2008</v>
      </c>
      <c r="D134" s="47">
        <v>2009</v>
      </c>
      <c r="E134" s="47">
        <v>2010</v>
      </c>
      <c r="F134" s="47">
        <v>2011</v>
      </c>
      <c r="G134" s="47">
        <v>2012</v>
      </c>
      <c r="H134" s="47">
        <v>2013</v>
      </c>
      <c r="I134" s="47">
        <v>2014</v>
      </c>
      <c r="J134" s="47">
        <v>2015</v>
      </c>
      <c r="K134" s="47">
        <v>2016</v>
      </c>
      <c r="L134" s="47">
        <v>2017</v>
      </c>
      <c r="M134" s="47">
        <v>2018</v>
      </c>
      <c r="N134" s="47">
        <v>2019</v>
      </c>
      <c r="O134" s="47">
        <v>2020</v>
      </c>
      <c r="P134" s="48" t="s">
        <v>430</v>
      </c>
      <c r="Q134" s="48" t="s">
        <v>431</v>
      </c>
      <c r="R134" s="48" t="s">
        <v>432</v>
      </c>
    </row>
    <row r="135" spans="1:18" x14ac:dyDescent="0.3">
      <c r="A135" s="105" t="s">
        <v>65</v>
      </c>
      <c r="B135" s="51">
        <v>0.71418879308641325</v>
      </c>
      <c r="C135" s="51">
        <v>0.7281095847844945</v>
      </c>
      <c r="D135" s="51">
        <v>0.74265384428578363</v>
      </c>
      <c r="E135" s="51">
        <v>0.75596395023833396</v>
      </c>
      <c r="F135" s="51">
        <v>0.72643176442566015</v>
      </c>
      <c r="G135" s="51">
        <v>0.73370298639774589</v>
      </c>
      <c r="H135" s="51">
        <v>0.73680154359358041</v>
      </c>
      <c r="I135" s="51">
        <v>0.75009735938108502</v>
      </c>
      <c r="J135" s="51">
        <v>0.7593136664659843</v>
      </c>
      <c r="K135" s="51">
        <v>0.76696945440202324</v>
      </c>
      <c r="L135" s="51">
        <v>0.78099134907645551</v>
      </c>
      <c r="M135" s="51">
        <v>0.78702688428219603</v>
      </c>
      <c r="N135" s="51">
        <v>0.78691266634645274</v>
      </c>
      <c r="O135" s="51">
        <v>0.82590904474883664</v>
      </c>
      <c r="P135" s="115">
        <f t="shared" ref="P135:P169" si="28">(O135-F135)*100</f>
        <v>9.9477280323176487</v>
      </c>
      <c r="Q135" s="115">
        <f t="shared" ref="Q135:Q169" si="29">(O135-K135)*100</f>
        <v>5.8939590346813393</v>
      </c>
      <c r="R135" s="115">
        <f t="shared" ref="R135:R169" si="30">(O135-N135)*100</f>
        <v>3.8996378402383902</v>
      </c>
    </row>
    <row r="136" spans="1:18" x14ac:dyDescent="0.3">
      <c r="A136" s="34" t="s">
        <v>250</v>
      </c>
      <c r="B136" s="52">
        <v>0.74545454545454548</v>
      </c>
      <c r="C136" s="52">
        <v>0.74177557458314558</v>
      </c>
      <c r="D136" s="52">
        <v>0.78592666005946477</v>
      </c>
      <c r="E136" s="52">
        <v>0.73241515002459423</v>
      </c>
      <c r="F136" s="52">
        <v>0.70762182423990005</v>
      </c>
      <c r="G136" s="52">
        <v>0.76330798479087447</v>
      </c>
      <c r="H136" s="52">
        <v>0.74589756340129287</v>
      </c>
      <c r="I136" s="52">
        <v>0.73501070663811563</v>
      </c>
      <c r="J136" s="52">
        <v>0.75191424196018375</v>
      </c>
      <c r="K136" s="52">
        <v>0.81437969924812026</v>
      </c>
      <c r="L136" s="52">
        <v>0.79324699352451433</v>
      </c>
      <c r="M136" s="52">
        <v>0.8049414824447334</v>
      </c>
      <c r="N136" s="52">
        <v>0.79767040552200175</v>
      </c>
      <c r="O136" s="52">
        <v>0.85077854671280273</v>
      </c>
      <c r="P136" s="97">
        <f t="shared" si="28"/>
        <v>14.315672247290268</v>
      </c>
      <c r="Q136" s="97">
        <f t="shared" si="29"/>
        <v>3.6398847464682471</v>
      </c>
      <c r="R136" s="97">
        <f t="shared" si="30"/>
        <v>5.3108141190800984</v>
      </c>
    </row>
    <row r="137" spans="1:18" x14ac:dyDescent="0.3">
      <c r="A137" s="34" t="s">
        <v>251</v>
      </c>
      <c r="B137" s="52">
        <v>0.64895635673624286</v>
      </c>
      <c r="C137" s="52">
        <v>0.66933638443935928</v>
      </c>
      <c r="D137" s="52">
        <v>0.66287878787878785</v>
      </c>
      <c r="E137" s="52">
        <v>0.67957866123003741</v>
      </c>
      <c r="F137" s="52">
        <v>0.61401776900296146</v>
      </c>
      <c r="G137" s="52">
        <v>0.59455735446090252</v>
      </c>
      <c r="H137" s="52">
        <v>0.63543046357615895</v>
      </c>
      <c r="I137" s="52">
        <v>0.65749128919860622</v>
      </c>
      <c r="J137" s="52">
        <v>0.64738393515106851</v>
      </c>
      <c r="K137" s="52">
        <v>0.68431841475913902</v>
      </c>
      <c r="L137" s="52">
        <v>0.70539986329460014</v>
      </c>
      <c r="M137" s="52">
        <v>0.70550981633945531</v>
      </c>
      <c r="N137" s="52">
        <v>0.71852340145023075</v>
      </c>
      <c r="O137" s="52">
        <v>0.76993166287015946</v>
      </c>
      <c r="P137" s="97">
        <f t="shared" si="28"/>
        <v>15.591389386719801</v>
      </c>
      <c r="Q137" s="97">
        <f t="shared" si="29"/>
        <v>8.561324811102045</v>
      </c>
      <c r="R137" s="97">
        <f t="shared" si="30"/>
        <v>5.1408261419928714</v>
      </c>
    </row>
    <row r="138" spans="1:18" x14ac:dyDescent="0.3">
      <c r="A138" s="34" t="s">
        <v>252</v>
      </c>
      <c r="B138" s="52">
        <v>0.69189686924493554</v>
      </c>
      <c r="C138" s="52">
        <v>0.71137679805716425</v>
      </c>
      <c r="D138" s="52">
        <v>0.67257703563436044</v>
      </c>
      <c r="E138" s="52">
        <v>0.710799819249887</v>
      </c>
      <c r="F138" s="52">
        <v>0.67317885809480538</v>
      </c>
      <c r="G138" s="52">
        <v>0.67161585847417471</v>
      </c>
      <c r="H138" s="52">
        <v>0.69585561497326198</v>
      </c>
      <c r="I138" s="52">
        <v>0.69975669099756688</v>
      </c>
      <c r="J138" s="52">
        <v>0.70559238483766784</v>
      </c>
      <c r="K138" s="52">
        <v>0.71063763120789603</v>
      </c>
      <c r="L138" s="52">
        <v>0.71658108331952952</v>
      </c>
      <c r="M138" s="52">
        <v>0.73428290766208248</v>
      </c>
      <c r="N138" s="52">
        <v>0.72876480541455158</v>
      </c>
      <c r="O138" s="52">
        <v>0.76256212037548321</v>
      </c>
      <c r="P138" s="97">
        <f t="shared" si="28"/>
        <v>8.9383262280677833</v>
      </c>
      <c r="Q138" s="97">
        <f t="shared" si="29"/>
        <v>5.1924489167587184</v>
      </c>
      <c r="R138" s="97">
        <f t="shared" si="30"/>
        <v>3.3797314960931635</v>
      </c>
    </row>
    <row r="139" spans="1:18" x14ac:dyDescent="0.3">
      <c r="A139" s="34" t="s">
        <v>253</v>
      </c>
      <c r="B139" s="52">
        <v>0.685490877497828</v>
      </c>
      <c r="C139" s="52">
        <v>0.69536423841059603</v>
      </c>
      <c r="D139" s="52">
        <v>0.64661214953271029</v>
      </c>
      <c r="E139" s="52">
        <v>0.70512065921130074</v>
      </c>
      <c r="F139" s="52">
        <v>0.67453347969264543</v>
      </c>
      <c r="G139" s="52">
        <v>0.53955696202531644</v>
      </c>
      <c r="H139" s="52">
        <v>0.72022301064368976</v>
      </c>
      <c r="I139" s="52">
        <v>0.65359477124183007</v>
      </c>
      <c r="J139" s="52">
        <v>0.68832891246684347</v>
      </c>
      <c r="K139" s="52">
        <v>0.73378076062639819</v>
      </c>
      <c r="L139" s="52">
        <v>0.73089700996677742</v>
      </c>
      <c r="M139" s="52">
        <v>0.75590097869890616</v>
      </c>
      <c r="N139" s="52">
        <v>0.7185525560022975</v>
      </c>
      <c r="O139" s="52">
        <v>0.81744271988174422</v>
      </c>
      <c r="P139" s="97">
        <f t="shared" si="28"/>
        <v>14.290924018909879</v>
      </c>
      <c r="Q139" s="97">
        <f t="shared" si="29"/>
        <v>8.366195925534603</v>
      </c>
      <c r="R139" s="97">
        <f t="shared" si="30"/>
        <v>9.8890163879446717</v>
      </c>
    </row>
    <row r="140" spans="1:18" x14ac:dyDescent="0.3">
      <c r="A140" s="34" t="s">
        <v>254</v>
      </c>
      <c r="B140" s="52">
        <v>0.69229213028525183</v>
      </c>
      <c r="C140" s="52">
        <v>0.67207298530157122</v>
      </c>
      <c r="D140" s="52">
        <v>0.71897748434061282</v>
      </c>
      <c r="E140" s="52">
        <v>0.73643410852713176</v>
      </c>
      <c r="F140" s="52">
        <v>0.70475482912332843</v>
      </c>
      <c r="G140" s="52">
        <v>0.70516008703761268</v>
      </c>
      <c r="H140" s="52">
        <v>0.7317415730337079</v>
      </c>
      <c r="I140" s="52">
        <v>0.74511561211686683</v>
      </c>
      <c r="J140" s="52">
        <v>0.74771863117870718</v>
      </c>
      <c r="K140" s="52">
        <v>0.76790736145574856</v>
      </c>
      <c r="L140" s="52">
        <v>0.77260140087962204</v>
      </c>
      <c r="M140" s="52">
        <v>0.76777890124705084</v>
      </c>
      <c r="N140" s="52">
        <v>0.76525508502834283</v>
      </c>
      <c r="O140" s="52">
        <v>0.83443946188340812</v>
      </c>
      <c r="P140" s="97">
        <f t="shared" si="28"/>
        <v>12.968463276007968</v>
      </c>
      <c r="Q140" s="97">
        <f t="shared" si="29"/>
        <v>6.6532100427659557</v>
      </c>
      <c r="R140" s="97">
        <f t="shared" si="30"/>
        <v>6.9184376855065288</v>
      </c>
    </row>
    <row r="141" spans="1:18" x14ac:dyDescent="0.3">
      <c r="A141" s="34" t="s">
        <v>255</v>
      </c>
      <c r="B141" s="52">
        <v>0.74882339757956073</v>
      </c>
      <c r="C141" s="52">
        <v>0.74972091984818034</v>
      </c>
      <c r="D141" s="52">
        <v>0.75586830345677747</v>
      </c>
      <c r="E141" s="52">
        <v>0.75857332090467544</v>
      </c>
      <c r="F141" s="52">
        <v>0.72639591508675716</v>
      </c>
      <c r="G141" s="52">
        <v>0.74745347698334963</v>
      </c>
      <c r="H141" s="52">
        <v>0.7318408205532817</v>
      </c>
      <c r="I141" s="52">
        <v>0.76976581265012012</v>
      </c>
      <c r="J141" s="52">
        <v>0.77928140571728299</v>
      </c>
      <c r="K141" s="52">
        <v>0.76914251508953957</v>
      </c>
      <c r="L141" s="52">
        <v>0.78501310582309713</v>
      </c>
      <c r="M141" s="52">
        <v>0.78657820872671602</v>
      </c>
      <c r="N141" s="52">
        <v>0.78261534539892941</v>
      </c>
      <c r="O141" s="52">
        <v>0.83859018358119519</v>
      </c>
      <c r="P141" s="124">
        <f t="shared" si="28"/>
        <v>11.219426849443803</v>
      </c>
      <c r="Q141" s="124">
        <f t="shared" si="29"/>
        <v>6.9447668491655623</v>
      </c>
      <c r="R141" s="124">
        <f t="shared" si="30"/>
        <v>5.5974838182265785</v>
      </c>
    </row>
    <row r="142" spans="1:18" x14ac:dyDescent="0.3">
      <c r="A142" s="34" t="s">
        <v>256</v>
      </c>
      <c r="B142" s="52">
        <v>0.69051043355473041</v>
      </c>
      <c r="C142" s="52">
        <v>0.70514245368130646</v>
      </c>
      <c r="D142" s="52">
        <v>0.73847971147442104</v>
      </c>
      <c r="E142" s="52">
        <v>0.7459181801504311</v>
      </c>
      <c r="F142" s="52">
        <v>0.71459479155991301</v>
      </c>
      <c r="G142" s="52">
        <v>0.72505522613649576</v>
      </c>
      <c r="H142" s="52">
        <v>0.72562449637389204</v>
      </c>
      <c r="I142" s="52">
        <v>0.74102507262778405</v>
      </c>
      <c r="J142" s="52">
        <v>0.75170409964692031</v>
      </c>
      <c r="K142" s="52">
        <v>0.75821197557185704</v>
      </c>
      <c r="L142" s="52">
        <v>0.77819860194363932</v>
      </c>
      <c r="M142" s="52">
        <v>0.78611574184329602</v>
      </c>
      <c r="N142" s="52">
        <v>0.78317325811130267</v>
      </c>
      <c r="O142" s="52">
        <v>0.82411376801913949</v>
      </c>
      <c r="P142" s="124">
        <f t="shared" si="28"/>
        <v>10.951897645922648</v>
      </c>
      <c r="Q142" s="124">
        <f t="shared" si="29"/>
        <v>6.5901792447282448</v>
      </c>
      <c r="R142" s="124">
        <f t="shared" si="30"/>
        <v>4.094050990783682</v>
      </c>
    </row>
    <row r="143" spans="1:18" x14ac:dyDescent="0.3">
      <c r="A143" s="34" t="s">
        <v>331</v>
      </c>
      <c r="B143" s="52">
        <v>0.62797446314567618</v>
      </c>
      <c r="C143" s="52">
        <v>0.69982342554443788</v>
      </c>
      <c r="D143" s="52">
        <v>0.66770428015564198</v>
      </c>
      <c r="E143" s="52">
        <v>0.72312703583061888</v>
      </c>
      <c r="F143" s="52">
        <v>0.71412964311726146</v>
      </c>
      <c r="G143" s="52">
        <v>0.60580204778156999</v>
      </c>
      <c r="H143" s="52">
        <v>0.72466777408637872</v>
      </c>
      <c r="I143" s="52">
        <v>0.70501002004008018</v>
      </c>
      <c r="J143" s="52">
        <v>0.71981566820276499</v>
      </c>
      <c r="K143" s="52">
        <v>0.71584460934089922</v>
      </c>
      <c r="L143" s="52">
        <v>0.7427629168193477</v>
      </c>
      <c r="M143" s="52">
        <v>0.76416337285902503</v>
      </c>
      <c r="N143" s="52">
        <v>0.79761521108604572</v>
      </c>
      <c r="O143" s="52">
        <v>0.77028258887876022</v>
      </c>
      <c r="P143" s="124">
        <f t="shared" si="28"/>
        <v>5.6152945761498767</v>
      </c>
      <c r="Q143" s="124">
        <f t="shared" si="29"/>
        <v>5.4437979537861008</v>
      </c>
      <c r="R143" s="124">
        <f t="shared" si="30"/>
        <v>-2.7332622207285495</v>
      </c>
    </row>
    <row r="144" spans="1:18" x14ac:dyDescent="0.3">
      <c r="A144" s="34" t="s">
        <v>257</v>
      </c>
      <c r="B144" s="52">
        <v>0.79985942716570024</v>
      </c>
      <c r="C144" s="52">
        <v>0.81064397731064397</v>
      </c>
      <c r="D144" s="52">
        <v>0.78198775867094139</v>
      </c>
      <c r="E144" s="52">
        <v>0.8097771387491014</v>
      </c>
      <c r="F144" s="52">
        <v>0.79934702761529042</v>
      </c>
      <c r="G144" s="52">
        <v>0.74983789391777977</v>
      </c>
      <c r="H144" s="52">
        <v>0.79485834207764949</v>
      </c>
      <c r="I144" s="52">
        <v>0.80128781072177302</v>
      </c>
      <c r="J144" s="52">
        <v>0.8111063156380377</v>
      </c>
      <c r="K144" s="52">
        <v>0.82646187011587169</v>
      </c>
      <c r="L144" s="52">
        <v>0.82136181575433909</v>
      </c>
      <c r="M144" s="52">
        <v>0.82824378301765234</v>
      </c>
      <c r="N144" s="52">
        <v>0.83359113173498323</v>
      </c>
      <c r="O144" s="52">
        <v>0.84520123839009287</v>
      </c>
      <c r="P144" s="124">
        <f t="shared" si="28"/>
        <v>4.5854210774802446</v>
      </c>
      <c r="Q144" s="124">
        <f t="shared" si="29"/>
        <v>1.873936827422118</v>
      </c>
      <c r="R144" s="124">
        <f t="shared" si="30"/>
        <v>1.1610106655109642</v>
      </c>
    </row>
    <row r="145" spans="1:18" s="49" customFormat="1" x14ac:dyDescent="0.3">
      <c r="A145" s="34" t="s">
        <v>271</v>
      </c>
      <c r="B145" s="52">
        <v>0.75254237288135595</v>
      </c>
      <c r="C145" s="52">
        <v>0.8</v>
      </c>
      <c r="D145" s="52">
        <v>0.72144484217377158</v>
      </c>
      <c r="E145" s="52">
        <v>0.79682026407976292</v>
      </c>
      <c r="F145" s="52">
        <v>0.77618288144603931</v>
      </c>
      <c r="G145" s="52">
        <v>0.76997642127325128</v>
      </c>
      <c r="H145" s="52">
        <v>0.76892640464257456</v>
      </c>
      <c r="I145" s="52">
        <v>0.76002307470435537</v>
      </c>
      <c r="J145" s="52">
        <v>0.77890932982917216</v>
      </c>
      <c r="K145" s="52">
        <v>0.79827267119062306</v>
      </c>
      <c r="L145" s="52">
        <v>0.80052038161318295</v>
      </c>
      <c r="M145" s="52">
        <v>0.75794621026894871</v>
      </c>
      <c r="N145" s="52">
        <v>0.78210590383444922</v>
      </c>
      <c r="O145" s="52">
        <v>0.8122605363984674</v>
      </c>
      <c r="P145" s="124">
        <f t="shared" si="28"/>
        <v>3.6077654952428095</v>
      </c>
      <c r="Q145" s="124">
        <f t="shared" si="29"/>
        <v>1.3987865207844341</v>
      </c>
      <c r="R145" s="124">
        <f t="shared" si="30"/>
        <v>3.015463256401818</v>
      </c>
    </row>
    <row r="146" spans="1:18" x14ac:dyDescent="0.3">
      <c r="A146" s="34" t="s">
        <v>258</v>
      </c>
      <c r="B146" s="52">
        <v>0.75874040687050803</v>
      </c>
      <c r="C146" s="52">
        <v>0.77059886873870198</v>
      </c>
      <c r="D146" s="52">
        <v>0.77351755900978703</v>
      </c>
      <c r="E146" s="52">
        <v>0.79544015199493345</v>
      </c>
      <c r="F146" s="52">
        <v>0.76844596371285823</v>
      </c>
      <c r="G146" s="52">
        <v>0.78883916820215849</v>
      </c>
      <c r="H146" s="52">
        <v>0.77109287957054595</v>
      </c>
      <c r="I146" s="52">
        <v>0.77257342504640247</v>
      </c>
      <c r="J146" s="52">
        <v>0.77815661505785028</v>
      </c>
      <c r="K146" s="52">
        <v>0.79439614596600028</v>
      </c>
      <c r="L146" s="52">
        <v>0.80063059512414847</v>
      </c>
      <c r="M146" s="52">
        <v>0.80138207757467672</v>
      </c>
      <c r="N146" s="52">
        <v>0.81184847621760181</v>
      </c>
      <c r="O146" s="52">
        <v>0.84495566738557393</v>
      </c>
      <c r="P146" s="124">
        <f t="shared" si="28"/>
        <v>7.6509703672715705</v>
      </c>
      <c r="Q146" s="124">
        <f t="shared" si="29"/>
        <v>5.0559521419573645</v>
      </c>
      <c r="R146" s="124">
        <f t="shared" si="30"/>
        <v>3.3107191167972116</v>
      </c>
    </row>
    <row r="147" spans="1:18" x14ac:dyDescent="0.3">
      <c r="A147" s="34" t="s">
        <v>259</v>
      </c>
      <c r="B147" s="52">
        <v>0.79779828395661323</v>
      </c>
      <c r="C147" s="52">
        <v>0.80807472130159685</v>
      </c>
      <c r="D147" s="52">
        <v>0.7971475869094613</v>
      </c>
      <c r="E147" s="52">
        <v>0.80417135006868989</v>
      </c>
      <c r="F147" s="52">
        <v>0.77654055421991652</v>
      </c>
      <c r="G147" s="52">
        <v>0.78135857194201508</v>
      </c>
      <c r="H147" s="52">
        <v>0.78384089496581733</v>
      </c>
      <c r="I147" s="52">
        <v>0.79324729500716984</v>
      </c>
      <c r="J147" s="52">
        <v>0.79189961485898874</v>
      </c>
      <c r="K147" s="52">
        <v>0.79835487661574622</v>
      </c>
      <c r="L147" s="52">
        <v>0.80967627178939883</v>
      </c>
      <c r="M147" s="52">
        <v>0.82023921200750471</v>
      </c>
      <c r="N147" s="52">
        <v>0.80569066147859925</v>
      </c>
      <c r="O147" s="52">
        <v>0.84442513037000244</v>
      </c>
      <c r="P147" s="124">
        <f t="shared" si="28"/>
        <v>6.7884576150085918</v>
      </c>
      <c r="Q147" s="124">
        <f t="shared" si="29"/>
        <v>4.6070253754256214</v>
      </c>
      <c r="R147" s="124">
        <f t="shared" si="30"/>
        <v>3.8734468891403195</v>
      </c>
    </row>
    <row r="148" spans="1:18" x14ac:dyDescent="0.3">
      <c r="A148" s="34" t="s">
        <v>260</v>
      </c>
      <c r="B148" s="52">
        <v>0.76268300987402116</v>
      </c>
      <c r="C148" s="52">
        <v>0.79084551811824544</v>
      </c>
      <c r="D148" s="52">
        <v>0.77884327240035955</v>
      </c>
      <c r="E148" s="52">
        <v>0.7928422152560084</v>
      </c>
      <c r="F148" s="52">
        <v>0.78079956486265978</v>
      </c>
      <c r="G148" s="52">
        <v>0.79574468085106387</v>
      </c>
      <c r="H148" s="52">
        <v>0.77306604985864813</v>
      </c>
      <c r="I148" s="52">
        <v>0.78492124967725274</v>
      </c>
      <c r="J148" s="52">
        <v>0.77988520089842772</v>
      </c>
      <c r="K148" s="52">
        <v>0.78898426323319026</v>
      </c>
      <c r="L148" s="52">
        <v>0.81308874566187406</v>
      </c>
      <c r="M148" s="52">
        <v>0.8052781740370899</v>
      </c>
      <c r="N148" s="52">
        <v>0.83083762283575102</v>
      </c>
      <c r="O148" s="52">
        <v>0.82724754469906825</v>
      </c>
      <c r="P148" s="124">
        <f t="shared" si="28"/>
        <v>4.6447979836408475</v>
      </c>
      <c r="Q148" s="124">
        <f t="shared" si="29"/>
        <v>3.8263281465877985</v>
      </c>
      <c r="R148" s="124">
        <f t="shared" si="30"/>
        <v>-0.35900781366827728</v>
      </c>
    </row>
    <row r="149" spans="1:18" x14ac:dyDescent="0.3">
      <c r="A149" s="34" t="s">
        <v>261</v>
      </c>
      <c r="B149" s="52">
        <v>0.67221451687471101</v>
      </c>
      <c r="C149" s="52">
        <v>0.71315978027227134</v>
      </c>
      <c r="D149" s="52">
        <v>0.71638346968743449</v>
      </c>
      <c r="E149" s="52">
        <v>0.75019546520719316</v>
      </c>
      <c r="F149" s="52">
        <v>0.73829914359689308</v>
      </c>
      <c r="G149" s="52">
        <v>0.77331189710610937</v>
      </c>
      <c r="H149" s="52">
        <v>0.73657488771724278</v>
      </c>
      <c r="I149" s="52">
        <v>0.76272667686257378</v>
      </c>
      <c r="J149" s="52">
        <v>0.76780310671777285</v>
      </c>
      <c r="K149" s="52">
        <v>0.76603993021903471</v>
      </c>
      <c r="L149" s="52">
        <v>0.75772200772200771</v>
      </c>
      <c r="M149" s="52">
        <v>0.7930254476908577</v>
      </c>
      <c r="N149" s="52">
        <v>0.79984706557063656</v>
      </c>
      <c r="O149" s="52">
        <v>0.8168679469411998</v>
      </c>
      <c r="P149" s="124">
        <f t="shared" si="28"/>
        <v>7.8568803344306719</v>
      </c>
      <c r="Q149" s="124">
        <f t="shared" si="29"/>
        <v>5.0828016722165081</v>
      </c>
      <c r="R149" s="124">
        <f t="shared" si="30"/>
        <v>1.7020881370563234</v>
      </c>
    </row>
    <row r="150" spans="1:18" x14ac:dyDescent="0.3">
      <c r="A150" s="34" t="s">
        <v>262</v>
      </c>
      <c r="B150" s="52">
        <v>0.5</v>
      </c>
      <c r="C150" s="52">
        <v>0.5393258426966292</v>
      </c>
      <c r="D150" s="52">
        <v>0.58843537414965985</v>
      </c>
      <c r="E150" s="52">
        <v>0.6634146341463415</v>
      </c>
      <c r="F150" s="52">
        <v>0.52199413489736068</v>
      </c>
      <c r="G150" s="52">
        <v>0.60555555555555551</v>
      </c>
      <c r="H150" s="52">
        <v>0.53716216216216217</v>
      </c>
      <c r="I150" s="52">
        <v>0.6473214285714286</v>
      </c>
      <c r="J150" s="52">
        <v>0.68292682926829273</v>
      </c>
      <c r="K150" s="52">
        <v>0.72857142857142854</v>
      </c>
      <c r="L150" s="52">
        <v>0.77130044843049328</v>
      </c>
      <c r="M150" s="52">
        <v>0.72727272727272729</v>
      </c>
      <c r="N150" s="52">
        <v>0.75083056478405319</v>
      </c>
      <c r="O150" s="52">
        <v>0.83571428571428574</v>
      </c>
      <c r="P150" s="124">
        <f t="shared" si="28"/>
        <v>31.372015081692506</v>
      </c>
      <c r="Q150" s="124">
        <f t="shared" si="29"/>
        <v>10.714285714285721</v>
      </c>
      <c r="R150" s="124">
        <f t="shared" si="30"/>
        <v>8.4883720930232549</v>
      </c>
    </row>
    <row r="151" spans="1:18" x14ac:dyDescent="0.3">
      <c r="A151" s="34" t="s">
        <v>263</v>
      </c>
      <c r="B151" s="52">
        <v>0.62400635930047699</v>
      </c>
      <c r="C151" s="52">
        <v>0.68351063829787229</v>
      </c>
      <c r="D151" s="52">
        <v>0.746218487394958</v>
      </c>
      <c r="E151" s="52">
        <v>0.71875</v>
      </c>
      <c r="F151" s="52">
        <v>0.6785714285714286</v>
      </c>
      <c r="G151" s="52">
        <v>0.65828571428571425</v>
      </c>
      <c r="H151" s="52">
        <v>0.73122529644268774</v>
      </c>
      <c r="I151" s="52">
        <v>0.75340909090909092</v>
      </c>
      <c r="J151" s="52">
        <v>0.75604395604395602</v>
      </c>
      <c r="K151" s="52">
        <v>0.73563218390804597</v>
      </c>
      <c r="L151" s="52">
        <v>0.79292035398230087</v>
      </c>
      <c r="M151" s="52">
        <v>0.78977272727272729</v>
      </c>
      <c r="N151" s="52">
        <v>0.75901328273244784</v>
      </c>
      <c r="O151" s="52">
        <v>0.7857142857142857</v>
      </c>
      <c r="P151" s="124">
        <f t="shared" si="28"/>
        <v>10.71428571428571</v>
      </c>
      <c r="Q151" s="124">
        <f t="shared" si="29"/>
        <v>5.0082101806239727</v>
      </c>
      <c r="R151" s="124">
        <f t="shared" si="30"/>
        <v>2.6701002981837862</v>
      </c>
    </row>
    <row r="152" spans="1:18" x14ac:dyDescent="0.3">
      <c r="A152" s="105" t="s">
        <v>64</v>
      </c>
      <c r="B152" s="51">
        <v>0.56391593764574532</v>
      </c>
      <c r="C152" s="51">
        <v>0.62777460197764512</v>
      </c>
      <c r="D152" s="51">
        <v>0.6546188003617408</v>
      </c>
      <c r="E152" s="51">
        <v>0.64756821986725699</v>
      </c>
      <c r="F152" s="51">
        <v>0.62679086954848151</v>
      </c>
      <c r="G152" s="51">
        <v>0.634216265399558</v>
      </c>
      <c r="H152" s="51">
        <v>0.64550617888006556</v>
      </c>
      <c r="I152" s="51">
        <v>0.65562944010805613</v>
      </c>
      <c r="J152" s="51">
        <v>0.66147787188511176</v>
      </c>
      <c r="K152" s="51">
        <v>0.67471166881482025</v>
      </c>
      <c r="L152" s="51">
        <v>0.69302322359899982</v>
      </c>
      <c r="M152" s="51">
        <v>0.70421062970030301</v>
      </c>
      <c r="N152" s="75">
        <v>0.67210933979874266</v>
      </c>
      <c r="O152" s="75">
        <v>0.66084481531793782</v>
      </c>
      <c r="P152" s="125">
        <f t="shared" si="28"/>
        <v>3.4053945769456306</v>
      </c>
      <c r="Q152" s="125">
        <f t="shared" si="29"/>
        <v>-1.3866853496882436</v>
      </c>
      <c r="R152" s="125">
        <f t="shared" si="30"/>
        <v>-1.1264524480804838</v>
      </c>
    </row>
    <row r="153" spans="1:18" x14ac:dyDescent="0.3">
      <c r="A153" s="34" t="s">
        <v>250</v>
      </c>
      <c r="B153" s="52">
        <v>0.6232464929859719</v>
      </c>
      <c r="C153" s="52">
        <v>0.60856864654333009</v>
      </c>
      <c r="D153" s="52">
        <v>0.68368032236400267</v>
      </c>
      <c r="E153" s="52">
        <v>0.62614155251141557</v>
      </c>
      <c r="F153" s="52">
        <v>0.62530062530062525</v>
      </c>
      <c r="G153" s="52">
        <v>0.65071090047393365</v>
      </c>
      <c r="H153" s="52">
        <v>0.60183339976086092</v>
      </c>
      <c r="I153" s="52">
        <v>0.63354786806114238</v>
      </c>
      <c r="J153" s="52">
        <v>0.65731707317073174</v>
      </c>
      <c r="K153" s="52">
        <v>0.70349980338183249</v>
      </c>
      <c r="L153" s="52">
        <v>0.7283901665344964</v>
      </c>
      <c r="M153" s="52">
        <v>0.69319938176197837</v>
      </c>
      <c r="N153" s="52">
        <v>0.699238578680203</v>
      </c>
      <c r="O153" s="52">
        <v>0.27818853974121999</v>
      </c>
      <c r="P153" s="124">
        <f t="shared" si="28"/>
        <v>-34.711208555940523</v>
      </c>
      <c r="Q153" s="124">
        <f t="shared" si="29"/>
        <v>-42.531126364061251</v>
      </c>
      <c r="R153" s="124">
        <f t="shared" si="30"/>
        <v>-42.105003893898299</v>
      </c>
    </row>
    <row r="154" spans="1:18" x14ac:dyDescent="0.3">
      <c r="A154" s="34" t="s">
        <v>251</v>
      </c>
      <c r="B154" s="52">
        <v>0.47341772151898737</v>
      </c>
      <c r="C154" s="52">
        <v>0.55586592178770955</v>
      </c>
      <c r="D154" s="52">
        <v>0.59621656881930851</v>
      </c>
      <c r="E154" s="52">
        <v>0.54488517745302711</v>
      </c>
      <c r="F154" s="52">
        <v>0.5151827071538857</v>
      </c>
      <c r="G154" s="52">
        <v>0.57897263562169943</v>
      </c>
      <c r="H154" s="52">
        <v>0.53415409054805396</v>
      </c>
      <c r="I154" s="52">
        <v>0.58492063492063495</v>
      </c>
      <c r="J154" s="52">
        <v>0.55327868852459017</v>
      </c>
      <c r="K154" s="52">
        <v>0.6117700729927007</v>
      </c>
      <c r="L154" s="52">
        <v>0.65600000000000003</v>
      </c>
      <c r="M154" s="52">
        <v>0.6730128510233222</v>
      </c>
      <c r="N154" s="52">
        <v>0.65346534653465349</v>
      </c>
      <c r="O154" s="52">
        <v>0.63952142030104209</v>
      </c>
      <c r="P154" s="124">
        <f t="shared" si="28"/>
        <v>12.433871314715638</v>
      </c>
      <c r="Q154" s="124">
        <f t="shared" si="29"/>
        <v>2.775134730834139</v>
      </c>
      <c r="R154" s="124">
        <f t="shared" si="30"/>
        <v>-1.3943926233611403</v>
      </c>
    </row>
    <row r="155" spans="1:18" x14ac:dyDescent="0.3">
      <c r="A155" s="34" t="s">
        <v>252</v>
      </c>
      <c r="B155" s="52">
        <v>0.49698535745047373</v>
      </c>
      <c r="C155" s="52">
        <v>0.55317549793310783</v>
      </c>
      <c r="D155" s="52">
        <v>0.56450164621370846</v>
      </c>
      <c r="E155" s="52">
        <v>0.56923918992884515</v>
      </c>
      <c r="F155" s="52">
        <v>0.56875607385811466</v>
      </c>
      <c r="G155" s="52">
        <v>0.55257774140752869</v>
      </c>
      <c r="H155" s="52">
        <v>0.55634186173108324</v>
      </c>
      <c r="I155" s="52">
        <v>0.57938553022794848</v>
      </c>
      <c r="J155" s="52">
        <v>0.60872381774994599</v>
      </c>
      <c r="K155" s="52">
        <v>0.62665173572228439</v>
      </c>
      <c r="L155" s="52">
        <v>0.66637893828226158</v>
      </c>
      <c r="M155" s="52">
        <v>0.6901036374720585</v>
      </c>
      <c r="N155" s="52">
        <v>0.66706827309236949</v>
      </c>
      <c r="O155" s="52">
        <v>0.66273291925465838</v>
      </c>
      <c r="P155" s="124">
        <f t="shared" si="28"/>
        <v>9.3976845396543709</v>
      </c>
      <c r="Q155" s="124">
        <f t="shared" si="29"/>
        <v>3.6081183532373995</v>
      </c>
      <c r="R155" s="124">
        <f t="shared" si="30"/>
        <v>-0.43353538377111089</v>
      </c>
    </row>
    <row r="156" spans="1:18" x14ac:dyDescent="0.3">
      <c r="A156" s="34" t="s">
        <v>253</v>
      </c>
      <c r="B156" s="52">
        <v>0.53318335208098988</v>
      </c>
      <c r="C156" s="52">
        <v>0.48908296943231439</v>
      </c>
      <c r="D156" s="52">
        <v>0.59634424980959633</v>
      </c>
      <c r="E156" s="52">
        <v>0.57978421351504827</v>
      </c>
      <c r="F156" s="52">
        <v>0.5341074020319303</v>
      </c>
      <c r="G156" s="52">
        <v>0.54595959595959598</v>
      </c>
      <c r="H156" s="52">
        <v>0.5654169854628921</v>
      </c>
      <c r="I156" s="52">
        <v>0.52035152636447735</v>
      </c>
      <c r="J156" s="52">
        <v>0.606700321248279</v>
      </c>
      <c r="K156" s="52">
        <v>0.6622327790973872</v>
      </c>
      <c r="L156" s="52">
        <v>0.65096719932716574</v>
      </c>
      <c r="M156" s="52">
        <v>0.64760694620923343</v>
      </c>
      <c r="N156" s="52">
        <v>0.6216666666666667</v>
      </c>
      <c r="O156" s="52">
        <v>0.65791896869244937</v>
      </c>
      <c r="P156" s="124">
        <f t="shared" si="28"/>
        <v>12.381156666051908</v>
      </c>
      <c r="Q156" s="124">
        <f t="shared" si="29"/>
        <v>-0.43138104049378345</v>
      </c>
      <c r="R156" s="124">
        <f t="shared" si="30"/>
        <v>3.6252302025782668</v>
      </c>
    </row>
    <row r="157" spans="1:18" x14ac:dyDescent="0.3">
      <c r="A157" s="34" t="s">
        <v>254</v>
      </c>
      <c r="B157" s="52">
        <v>0.59591663122075711</v>
      </c>
      <c r="C157" s="52">
        <v>0.62858888210140496</v>
      </c>
      <c r="D157" s="52">
        <v>0.68230958230958227</v>
      </c>
      <c r="E157" s="52">
        <v>0.65829477858559149</v>
      </c>
      <c r="F157" s="52">
        <v>0.63551955748715927</v>
      </c>
      <c r="G157" s="52">
        <v>0.61947334200260074</v>
      </c>
      <c r="H157" s="52">
        <v>0.62402088772845954</v>
      </c>
      <c r="I157" s="52">
        <v>0.65632309371588959</v>
      </c>
      <c r="J157" s="52">
        <v>0.64959921478815641</v>
      </c>
      <c r="K157" s="52">
        <v>0.67115565299091762</v>
      </c>
      <c r="L157" s="52">
        <v>0.70102756483444784</v>
      </c>
      <c r="M157" s="52">
        <v>0.70395531400966183</v>
      </c>
      <c r="N157" s="52">
        <v>0.70218955749502376</v>
      </c>
      <c r="O157" s="52">
        <v>0.68228765222753196</v>
      </c>
      <c r="P157" s="124">
        <f t="shared" si="28"/>
        <v>4.6768094740372685</v>
      </c>
      <c r="Q157" s="124">
        <f t="shared" si="29"/>
        <v>1.1131999236614343</v>
      </c>
      <c r="R157" s="124">
        <f t="shared" si="30"/>
        <v>-1.9901905267491804</v>
      </c>
    </row>
    <row r="158" spans="1:18" x14ac:dyDescent="0.3">
      <c r="A158" s="34" t="s">
        <v>255</v>
      </c>
      <c r="B158" s="52">
        <v>0.59796033994334274</v>
      </c>
      <c r="C158" s="52">
        <v>0.64488925015240806</v>
      </c>
      <c r="D158" s="52">
        <v>0.68299591768724488</v>
      </c>
      <c r="E158" s="52">
        <v>0.67254709024458814</v>
      </c>
      <c r="F158" s="52">
        <v>0.59182407279746307</v>
      </c>
      <c r="G158" s="52">
        <v>0.66319489649785179</v>
      </c>
      <c r="H158" s="52">
        <v>0.66569973952166706</v>
      </c>
      <c r="I158" s="52">
        <v>0.68740723149082705</v>
      </c>
      <c r="J158" s="52">
        <v>0.68777160791887981</v>
      </c>
      <c r="K158" s="52">
        <v>0.68404372291572346</v>
      </c>
      <c r="L158" s="52">
        <v>0.7080664049045946</v>
      </c>
      <c r="M158" s="52">
        <v>0.7356955557049687</v>
      </c>
      <c r="N158" s="52">
        <v>0.70446278679350871</v>
      </c>
      <c r="O158" s="52">
        <v>0.71414273616136736</v>
      </c>
      <c r="P158" s="124">
        <f t="shared" si="28"/>
        <v>12.231866336390429</v>
      </c>
      <c r="Q158" s="124">
        <f t="shared" si="29"/>
        <v>3.0099013245643902</v>
      </c>
      <c r="R158" s="124">
        <f t="shared" si="30"/>
        <v>0.96799493678586535</v>
      </c>
    </row>
    <row r="159" spans="1:18" x14ac:dyDescent="0.3">
      <c r="A159" s="34" t="s">
        <v>256</v>
      </c>
      <c r="B159" s="52">
        <v>0.53686282455784873</v>
      </c>
      <c r="C159" s="52">
        <v>0.59329581466506398</v>
      </c>
      <c r="D159" s="52">
        <v>0.63590041879944159</v>
      </c>
      <c r="E159" s="52">
        <v>0.61491535763306393</v>
      </c>
      <c r="F159" s="52">
        <v>0.60055021102814277</v>
      </c>
      <c r="G159" s="52">
        <v>0.59918755372764509</v>
      </c>
      <c r="H159" s="52">
        <v>0.62670090662825106</v>
      </c>
      <c r="I159" s="52">
        <v>0.63116484360007674</v>
      </c>
      <c r="J159" s="52">
        <v>0.64225348015186112</v>
      </c>
      <c r="K159" s="52">
        <v>0.65500874724271696</v>
      </c>
      <c r="L159" s="52">
        <v>0.67605269119979283</v>
      </c>
      <c r="M159" s="52">
        <v>0.6855539312059955</v>
      </c>
      <c r="N159" s="52">
        <v>0.64615411082629415</v>
      </c>
      <c r="O159" s="52">
        <v>0.66375910352455081</v>
      </c>
      <c r="P159" s="124">
        <f t="shared" si="28"/>
        <v>6.3208892496408042</v>
      </c>
      <c r="Q159" s="124">
        <f t="shared" si="29"/>
        <v>0.87503562818338487</v>
      </c>
      <c r="R159" s="124">
        <f t="shared" si="30"/>
        <v>1.7604992698256661</v>
      </c>
    </row>
    <row r="160" spans="1:18" x14ac:dyDescent="0.3">
      <c r="A160" s="34" t="s">
        <v>331</v>
      </c>
      <c r="B160" s="52">
        <v>0.62903869166334259</v>
      </c>
      <c r="C160" s="52">
        <v>0.71086314407614049</v>
      </c>
      <c r="D160" s="52">
        <v>0.73333333333333328</v>
      </c>
      <c r="E160" s="52">
        <v>0.7116424116424116</v>
      </c>
      <c r="F160" s="52">
        <v>0.70173475097929494</v>
      </c>
      <c r="G160" s="52">
        <v>0.6564444444444445</v>
      </c>
      <c r="H160" s="52">
        <v>0.71317044961688592</v>
      </c>
      <c r="I160" s="52">
        <v>0.71046737345079891</v>
      </c>
      <c r="J160" s="52">
        <v>0.72337019790454016</v>
      </c>
      <c r="K160" s="52">
        <v>0.70013671578307768</v>
      </c>
      <c r="L160" s="52">
        <v>0.72760906428241101</v>
      </c>
      <c r="M160" s="52">
        <v>0.71626692772067224</v>
      </c>
      <c r="N160" s="52">
        <v>0.68898883891387641</v>
      </c>
      <c r="O160" s="52">
        <v>0.64227955333076625</v>
      </c>
      <c r="P160" s="124">
        <f t="shared" si="28"/>
        <v>-5.945519764852869</v>
      </c>
      <c r="Q160" s="124">
        <f t="shared" si="29"/>
        <v>-5.7857162452311428</v>
      </c>
      <c r="R160" s="124">
        <f t="shared" si="30"/>
        <v>-4.6709285583110161</v>
      </c>
    </row>
    <row r="161" spans="1:18" x14ac:dyDescent="0.3">
      <c r="A161" s="34" t="s">
        <v>257</v>
      </c>
      <c r="B161" s="52">
        <v>0.61545940690325718</v>
      </c>
      <c r="C161" s="52">
        <v>0.70751213938874602</v>
      </c>
      <c r="D161" s="52">
        <v>0.72302950242184061</v>
      </c>
      <c r="E161" s="52">
        <v>0.7427821522309711</v>
      </c>
      <c r="F161" s="52">
        <v>0.69200138504155129</v>
      </c>
      <c r="G161" s="52">
        <v>0.69827871565706723</v>
      </c>
      <c r="H161" s="52">
        <v>0.68782547501759328</v>
      </c>
      <c r="I161" s="52">
        <v>0.71016541778594655</v>
      </c>
      <c r="J161" s="52">
        <v>0.71110796259563613</v>
      </c>
      <c r="K161" s="52">
        <v>0.70542194393055357</v>
      </c>
      <c r="L161" s="52">
        <v>0.73395102581072136</v>
      </c>
      <c r="M161" s="52">
        <v>0.74278936196778622</v>
      </c>
      <c r="N161" s="52">
        <v>0.71374859004887825</v>
      </c>
      <c r="O161" s="52">
        <v>0.69541331289127384</v>
      </c>
      <c r="P161" s="124">
        <f t="shared" si="28"/>
        <v>0.34119278497225514</v>
      </c>
      <c r="Q161" s="124">
        <f t="shared" si="29"/>
        <v>-1.0008631039279736</v>
      </c>
      <c r="R161" s="124">
        <f t="shared" si="30"/>
        <v>-1.8335277157604413</v>
      </c>
    </row>
    <row r="162" spans="1:18" s="49" customFormat="1" x14ac:dyDescent="0.3">
      <c r="A162" s="34" t="s">
        <v>271</v>
      </c>
      <c r="B162" s="52">
        <v>0.70040816326530608</v>
      </c>
      <c r="C162" s="52">
        <v>0.75496277915632759</v>
      </c>
      <c r="D162" s="52">
        <v>0.71122391426959952</v>
      </c>
      <c r="E162" s="52">
        <v>0.72455902306648579</v>
      </c>
      <c r="F162" s="52">
        <v>0.76447105788423153</v>
      </c>
      <c r="G162" s="52">
        <v>0.7487704918032787</v>
      </c>
      <c r="H162" s="52">
        <v>0.74514200298953659</v>
      </c>
      <c r="I162" s="52">
        <v>0.73318167045823857</v>
      </c>
      <c r="J162" s="52">
        <v>0.72690131992457574</v>
      </c>
      <c r="K162" s="52">
        <v>0.73278324341478895</v>
      </c>
      <c r="L162" s="52">
        <v>0.71976309226932667</v>
      </c>
      <c r="M162" s="52">
        <v>0.7271850899742931</v>
      </c>
      <c r="N162" s="52">
        <v>0.72441742654508612</v>
      </c>
      <c r="O162" s="52">
        <v>0.67773823645709763</v>
      </c>
      <c r="P162" s="124">
        <f t="shared" si="28"/>
        <v>-8.6732821427133899</v>
      </c>
      <c r="Q162" s="124">
        <f t="shared" si="29"/>
        <v>-5.5045006957691323</v>
      </c>
      <c r="R162" s="124">
        <f t="shared" si="30"/>
        <v>-4.6679190087988491</v>
      </c>
    </row>
    <row r="163" spans="1:18" x14ac:dyDescent="0.3">
      <c r="A163" s="34" t="s">
        <v>258</v>
      </c>
      <c r="B163" s="52">
        <v>0.64973077454093608</v>
      </c>
      <c r="C163" s="52">
        <v>0.69826982698269824</v>
      </c>
      <c r="D163" s="52">
        <v>0.66498812351543946</v>
      </c>
      <c r="E163" s="52">
        <v>0.68194574368568761</v>
      </c>
      <c r="F163" s="52">
        <v>0.67747526540044778</v>
      </c>
      <c r="G163" s="52">
        <v>0.68249140439037292</v>
      </c>
      <c r="H163" s="52">
        <v>0.67867334643921617</v>
      </c>
      <c r="I163" s="52">
        <v>0.69700297119235244</v>
      </c>
      <c r="J163" s="52">
        <v>0.688463274650158</v>
      </c>
      <c r="K163" s="52">
        <v>0.70632549681776857</v>
      </c>
      <c r="L163" s="52">
        <v>0.71246261216350948</v>
      </c>
      <c r="M163" s="52">
        <v>0.72662829870859069</v>
      </c>
      <c r="N163" s="52">
        <v>0.68274271335709791</v>
      </c>
      <c r="O163" s="52">
        <v>0.66060512264953963</v>
      </c>
      <c r="P163" s="124">
        <f t="shared" si="28"/>
        <v>-1.6870142750908146</v>
      </c>
      <c r="Q163" s="124">
        <f t="shared" si="29"/>
        <v>-4.5720374168228943</v>
      </c>
      <c r="R163" s="124">
        <f t="shared" si="30"/>
        <v>-2.2137590707558275</v>
      </c>
    </row>
    <row r="164" spans="1:18" x14ac:dyDescent="0.3">
      <c r="A164" s="34" t="s">
        <v>259</v>
      </c>
      <c r="B164" s="52">
        <v>0.58868894601542421</v>
      </c>
      <c r="C164" s="52">
        <v>0.64786695589298626</v>
      </c>
      <c r="D164" s="52">
        <v>0.669677734375</v>
      </c>
      <c r="E164" s="52">
        <v>0.68842437389075128</v>
      </c>
      <c r="F164" s="52">
        <v>0.72536258832279654</v>
      </c>
      <c r="G164" s="52">
        <v>0.70605408727719732</v>
      </c>
      <c r="H164" s="52">
        <v>0.69161676646706582</v>
      </c>
      <c r="I164" s="52">
        <v>0.69059781858345992</v>
      </c>
      <c r="J164" s="52">
        <v>0.67831793223516812</v>
      </c>
      <c r="K164" s="52">
        <v>0.69315455187014818</v>
      </c>
      <c r="L164" s="52">
        <v>0.68546255506607934</v>
      </c>
      <c r="M164" s="52">
        <v>0.72096600522996457</v>
      </c>
      <c r="N164" s="52">
        <v>0.68415051311288488</v>
      </c>
      <c r="O164" s="52">
        <v>0.63717433117677913</v>
      </c>
      <c r="P164" s="124">
        <f t="shared" si="28"/>
        <v>-8.8188257146017417</v>
      </c>
      <c r="Q164" s="124">
        <f t="shared" si="29"/>
        <v>-5.5980220693369054</v>
      </c>
      <c r="R164" s="124">
        <f t="shared" si="30"/>
        <v>-4.697618193610575</v>
      </c>
    </row>
    <row r="165" spans="1:18" x14ac:dyDescent="0.3">
      <c r="A165" s="34" t="s">
        <v>260</v>
      </c>
      <c r="B165" s="52">
        <v>0.52462121212121215</v>
      </c>
      <c r="C165" s="52">
        <v>0.6973518284993695</v>
      </c>
      <c r="D165" s="52">
        <v>0.69080459770114944</v>
      </c>
      <c r="E165" s="52">
        <v>0.75021910604732689</v>
      </c>
      <c r="F165" s="52">
        <v>0.72818181818181815</v>
      </c>
      <c r="G165" s="52">
        <v>0.73302263648468713</v>
      </c>
      <c r="H165" s="52">
        <v>0.64225211758844047</v>
      </c>
      <c r="I165" s="52">
        <v>0.64914586070959268</v>
      </c>
      <c r="J165" s="52">
        <v>0.65562500000000001</v>
      </c>
      <c r="K165" s="52">
        <v>0.68989958653278205</v>
      </c>
      <c r="L165" s="52">
        <v>0.73267838676318509</v>
      </c>
      <c r="M165" s="52">
        <v>0.72124670763827914</v>
      </c>
      <c r="N165" s="52">
        <v>0.70221238938053099</v>
      </c>
      <c r="O165" s="52">
        <v>0.64959310674964099</v>
      </c>
      <c r="P165" s="124">
        <f t="shared" si="28"/>
        <v>-7.8588711432177156</v>
      </c>
      <c r="Q165" s="124">
        <f t="shared" si="29"/>
        <v>-4.0306479783141054</v>
      </c>
      <c r="R165" s="124">
        <f t="shared" si="30"/>
        <v>-5.2619282630889996</v>
      </c>
    </row>
    <row r="166" spans="1:18" x14ac:dyDescent="0.3">
      <c r="A166" s="34" t="s">
        <v>261</v>
      </c>
      <c r="B166" s="52">
        <v>0.54763690922730679</v>
      </c>
      <c r="C166" s="52">
        <v>0.62543883337834183</v>
      </c>
      <c r="D166" s="52">
        <v>0.61806656101426305</v>
      </c>
      <c r="E166" s="52">
        <v>0.69477682811016139</v>
      </c>
      <c r="F166" s="52">
        <v>0.66633283258220666</v>
      </c>
      <c r="G166" s="52">
        <v>0.65981279729937092</v>
      </c>
      <c r="H166" s="52">
        <v>0.67775612472160351</v>
      </c>
      <c r="I166" s="52">
        <v>0.67711640211640212</v>
      </c>
      <c r="J166" s="52">
        <v>0.67328339575530582</v>
      </c>
      <c r="K166" s="52">
        <v>0.71207102159798596</v>
      </c>
      <c r="L166" s="52">
        <v>0.70183421015213987</v>
      </c>
      <c r="M166" s="52">
        <v>0.7128017967434026</v>
      </c>
      <c r="N166" s="52">
        <v>0.69118073687264292</v>
      </c>
      <c r="O166" s="52">
        <v>0.6465490072486606</v>
      </c>
      <c r="P166" s="124">
        <f t="shared" si="28"/>
        <v>-1.9783825333546057</v>
      </c>
      <c r="Q166" s="124">
        <f t="shared" si="29"/>
        <v>-6.5522014349325364</v>
      </c>
      <c r="R166" s="124">
        <f t="shared" si="30"/>
        <v>-4.4631729623982324</v>
      </c>
    </row>
    <row r="167" spans="1:18" x14ac:dyDescent="0.3">
      <c r="A167" s="34" t="s">
        <v>262</v>
      </c>
      <c r="B167" s="52">
        <v>0.55588235294117649</v>
      </c>
      <c r="C167" s="52">
        <v>0.58868894601542421</v>
      </c>
      <c r="D167" s="52">
        <v>0.62631578947368416</v>
      </c>
      <c r="E167" s="52">
        <v>0.67311411992263059</v>
      </c>
      <c r="F167" s="52">
        <v>0.60932944606413997</v>
      </c>
      <c r="G167" s="52">
        <v>0.64870689655172409</v>
      </c>
      <c r="H167" s="52">
        <v>0.63157894736842102</v>
      </c>
      <c r="I167" s="52">
        <v>0.65592972181551978</v>
      </c>
      <c r="J167" s="52">
        <v>0.67317708333333337</v>
      </c>
      <c r="K167" s="52">
        <v>0.68941176470588239</v>
      </c>
      <c r="L167" s="52">
        <v>0.71370420624151965</v>
      </c>
      <c r="M167" s="52">
        <v>0.70625000000000004</v>
      </c>
      <c r="N167" s="52">
        <v>0.69098143236074272</v>
      </c>
      <c r="O167" s="52">
        <v>0.59782608695652173</v>
      </c>
      <c r="P167" s="124">
        <f t="shared" si="28"/>
        <v>-1.1503359107618238</v>
      </c>
      <c r="Q167" s="124">
        <f t="shared" si="29"/>
        <v>-9.158567774936067</v>
      </c>
      <c r="R167" s="124">
        <f t="shared" si="30"/>
        <v>-9.3155345404220995</v>
      </c>
    </row>
    <row r="168" spans="1:18" x14ac:dyDescent="0.3">
      <c r="A168" s="34" t="s">
        <v>263</v>
      </c>
      <c r="B168" s="52">
        <v>0.40146878824969401</v>
      </c>
      <c r="C168" s="52">
        <v>0.65203073545554335</v>
      </c>
      <c r="D168" s="52">
        <v>0.67277726856095321</v>
      </c>
      <c r="E168" s="52">
        <v>0.62529832935560858</v>
      </c>
      <c r="F168" s="52">
        <v>0.58936825885978428</v>
      </c>
      <c r="G168" s="52">
        <v>0.66802278275020344</v>
      </c>
      <c r="H168" s="52">
        <v>0.62674504041146217</v>
      </c>
      <c r="I168" s="52">
        <v>0.64844290657439452</v>
      </c>
      <c r="J168" s="52">
        <v>0.64480519480519483</v>
      </c>
      <c r="K168" s="52">
        <v>0.65855263157894739</v>
      </c>
      <c r="L168" s="52">
        <v>0.67937372362151127</v>
      </c>
      <c r="M168" s="52">
        <v>0.67228739002932547</v>
      </c>
      <c r="N168" s="52">
        <v>0.63412759415833975</v>
      </c>
      <c r="O168" s="52">
        <v>0.65367965367965364</v>
      </c>
      <c r="P168" s="124">
        <f t="shared" si="28"/>
        <v>6.4311394819869356</v>
      </c>
      <c r="Q168" s="124">
        <f t="shared" si="29"/>
        <v>-0.48729778992937511</v>
      </c>
      <c r="R168" s="124">
        <f t="shared" si="30"/>
        <v>1.9552059521313891</v>
      </c>
    </row>
    <row r="169" spans="1:18" x14ac:dyDescent="0.3">
      <c r="A169" s="105" t="s">
        <v>1</v>
      </c>
      <c r="B169" s="51">
        <v>0.66641656258143356</v>
      </c>
      <c r="C169" s="51">
        <v>0.69325666580760736</v>
      </c>
      <c r="D169" s="51">
        <v>0.70972731591448934</v>
      </c>
      <c r="E169" s="51">
        <v>0.71290200606342968</v>
      </c>
      <c r="F169" s="51">
        <v>0.6847376491508389</v>
      </c>
      <c r="G169" s="51">
        <v>0.69004787994207506</v>
      </c>
      <c r="H169" s="51">
        <v>0.69483416816612364</v>
      </c>
      <c r="I169" s="51">
        <v>0.70547821259550292</v>
      </c>
      <c r="J169" s="51">
        <v>0.71206442495066025</v>
      </c>
      <c r="K169" s="51">
        <v>0.72408494469778573</v>
      </c>
      <c r="L169" s="51">
        <v>0.74073017412722419</v>
      </c>
      <c r="M169" s="51">
        <v>0.74975610526149616</v>
      </c>
      <c r="N169" s="75">
        <v>0.73624150057136362</v>
      </c>
      <c r="O169" s="75">
        <v>0.75577604243608987</v>
      </c>
      <c r="P169" s="125">
        <f t="shared" si="28"/>
        <v>7.1038393285250967</v>
      </c>
      <c r="Q169" s="125">
        <f t="shared" si="29"/>
        <v>3.1691097738304141</v>
      </c>
      <c r="R169" s="125">
        <f t="shared" si="30"/>
        <v>1.9534541864726251</v>
      </c>
    </row>
    <row r="170" spans="1:18" x14ac:dyDescent="0.3">
      <c r="A170" s="71" t="s">
        <v>348</v>
      </c>
      <c r="B170" s="68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8" s="49" customFormat="1" x14ac:dyDescent="0.3">
      <c r="A171" s="71"/>
      <c r="B171" s="68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20"/>
      <c r="Q171" s="120"/>
      <c r="R171" s="120"/>
    </row>
    <row r="172" spans="1:18" ht="17.399999999999999" x14ac:dyDescent="0.3">
      <c r="A172" s="70" t="s">
        <v>351</v>
      </c>
      <c r="B172" s="70"/>
      <c r="C172" s="59"/>
      <c r="D172" s="59"/>
      <c r="E172" s="59"/>
      <c r="F172" s="59"/>
      <c r="G172" s="59"/>
      <c r="H172" s="7"/>
      <c r="I172" s="7"/>
      <c r="J172" s="7"/>
      <c r="K172" s="7"/>
      <c r="L172" s="7"/>
      <c r="M172" s="7"/>
      <c r="N172" s="7"/>
      <c r="O172" s="7"/>
    </row>
    <row r="173" spans="1:18" ht="25.5" customHeight="1" x14ac:dyDescent="0.3">
      <c r="A173" s="17" t="s">
        <v>125</v>
      </c>
      <c r="B173" s="47">
        <v>2007</v>
      </c>
      <c r="C173" s="47">
        <v>2008</v>
      </c>
      <c r="D173" s="47">
        <v>2009</v>
      </c>
      <c r="E173" s="47">
        <v>2010</v>
      </c>
      <c r="F173" s="47">
        <v>2011</v>
      </c>
      <c r="G173" s="47">
        <v>2012</v>
      </c>
      <c r="H173" s="47">
        <v>2013</v>
      </c>
      <c r="I173" s="47">
        <v>2014</v>
      </c>
      <c r="J173" s="47">
        <v>2015</v>
      </c>
      <c r="K173" s="47">
        <v>2016</v>
      </c>
      <c r="L173" s="47">
        <v>2017</v>
      </c>
      <c r="M173" s="47">
        <v>2018</v>
      </c>
      <c r="N173" s="47">
        <v>2019</v>
      </c>
      <c r="O173" s="47">
        <v>2020</v>
      </c>
      <c r="P173" s="48" t="s">
        <v>430</v>
      </c>
      <c r="Q173" s="48" t="s">
        <v>431</v>
      </c>
      <c r="R173" s="48" t="s">
        <v>432</v>
      </c>
    </row>
    <row r="174" spans="1:18" x14ac:dyDescent="0.3">
      <c r="A174" s="22" t="s">
        <v>107</v>
      </c>
      <c r="B174" s="52">
        <v>0.70574977546559114</v>
      </c>
      <c r="C174" s="52">
        <v>0.72481649147037008</v>
      </c>
      <c r="D174" s="52">
        <v>0.74549610867544758</v>
      </c>
      <c r="E174" s="52">
        <v>0.74156865799517091</v>
      </c>
      <c r="F174" s="52">
        <v>0.70916424260523003</v>
      </c>
      <c r="G174" s="52">
        <v>0.71071311684061234</v>
      </c>
      <c r="H174" s="52">
        <v>0.70800533084471062</v>
      </c>
      <c r="I174" s="52">
        <v>0.72441211474535228</v>
      </c>
      <c r="J174" s="52">
        <v>0.72567115527203274</v>
      </c>
      <c r="K174" s="52">
        <v>0.73593810575286123</v>
      </c>
      <c r="L174" s="52">
        <v>0.75689423989189075</v>
      </c>
      <c r="M174" s="52">
        <v>0.76533585619678335</v>
      </c>
      <c r="N174" s="52">
        <v>0.75037012975911643</v>
      </c>
      <c r="O174" s="52">
        <v>0.76194477704525454</v>
      </c>
      <c r="P174" s="97">
        <f t="shared" ref="P174:P176" si="31">(O174-F174)*100</f>
        <v>5.2780534440024507</v>
      </c>
      <c r="Q174" s="97">
        <f t="shared" ref="Q174:Q176" si="32">(O174-K174)*100</f>
        <v>2.6006671292393313</v>
      </c>
      <c r="R174" s="97">
        <f t="shared" ref="R174:R176" si="33">(O174-N174)*100</f>
        <v>1.1574647286138107</v>
      </c>
    </row>
    <row r="175" spans="1:18" x14ac:dyDescent="0.3">
      <c r="A175" s="22" t="s">
        <v>332</v>
      </c>
      <c r="B175" s="52">
        <v>0.51351529391098127</v>
      </c>
      <c r="C175" s="52">
        <v>0.54349725714840524</v>
      </c>
      <c r="D175" s="52">
        <v>0.55758979375885953</v>
      </c>
      <c r="E175" s="52">
        <v>0.5790933966054993</v>
      </c>
      <c r="F175" s="52">
        <v>0.51565650121219853</v>
      </c>
      <c r="G175" s="52">
        <v>0.55004804020595699</v>
      </c>
      <c r="H175" s="52">
        <v>0.56875220926122305</v>
      </c>
      <c r="I175" s="52">
        <v>0.54086760027354086</v>
      </c>
      <c r="J175" s="52">
        <v>0.57270341207349085</v>
      </c>
      <c r="K175" s="52">
        <v>0.5862217691342535</v>
      </c>
      <c r="L175" s="52">
        <v>0.5859097310710214</v>
      </c>
      <c r="M175" s="52">
        <v>0.57597851112816578</v>
      </c>
      <c r="N175" s="52">
        <v>0.56634184449652558</v>
      </c>
      <c r="O175" s="52">
        <v>0.63180401536565922</v>
      </c>
      <c r="P175" s="97">
        <f t="shared" si="31"/>
        <v>11.61475141534607</v>
      </c>
      <c r="Q175" s="97">
        <f t="shared" si="32"/>
        <v>4.5582246231405721</v>
      </c>
      <c r="R175" s="97">
        <f t="shared" si="33"/>
        <v>6.546217086913364</v>
      </c>
    </row>
    <row r="176" spans="1:18" x14ac:dyDescent="0.3">
      <c r="A176" s="23" t="s">
        <v>1</v>
      </c>
      <c r="B176" s="75">
        <v>0.66641656258143356</v>
      </c>
      <c r="C176" s="75">
        <v>0.69325666580760736</v>
      </c>
      <c r="D176" s="75">
        <v>0.70972731591448934</v>
      </c>
      <c r="E176" s="75">
        <v>0.71290200606342968</v>
      </c>
      <c r="F176" s="75">
        <v>0.6847376491508389</v>
      </c>
      <c r="G176" s="75">
        <v>0.69004787994207506</v>
      </c>
      <c r="H176" s="75">
        <v>0.69483416816612364</v>
      </c>
      <c r="I176" s="75">
        <v>0.70547821259550292</v>
      </c>
      <c r="J176" s="75">
        <v>0.71206442495066025</v>
      </c>
      <c r="K176" s="75">
        <v>0.72408494469778573</v>
      </c>
      <c r="L176" s="75">
        <v>0.74073017412722419</v>
      </c>
      <c r="M176" s="75">
        <v>0.74975610526149616</v>
      </c>
      <c r="N176" s="75">
        <v>0.73624150057136362</v>
      </c>
      <c r="O176" s="75">
        <v>0.75577604243608987</v>
      </c>
      <c r="P176" s="115">
        <f t="shared" si="31"/>
        <v>7.1038393285250967</v>
      </c>
      <c r="Q176" s="115">
        <f t="shared" si="32"/>
        <v>3.1691097738304141</v>
      </c>
      <c r="R176" s="115">
        <f t="shared" si="33"/>
        <v>1.9534541864726251</v>
      </c>
    </row>
    <row r="177" spans="1:18" x14ac:dyDescent="0.3">
      <c r="A177" s="68"/>
      <c r="B177" s="68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8" ht="17.399999999999999" x14ac:dyDescent="0.3">
      <c r="A178" s="70" t="s">
        <v>355</v>
      </c>
      <c r="B178" s="70"/>
      <c r="C178" s="59"/>
      <c r="D178" s="59"/>
      <c r="E178" s="59"/>
      <c r="F178" s="59"/>
      <c r="G178" s="59"/>
      <c r="H178" s="7"/>
      <c r="I178" s="7"/>
      <c r="J178" s="7"/>
      <c r="K178" s="7"/>
      <c r="L178" s="7"/>
      <c r="M178" s="7"/>
      <c r="N178" s="7"/>
      <c r="O178" s="7"/>
    </row>
    <row r="179" spans="1:18" ht="25.5" customHeight="1" x14ac:dyDescent="0.3">
      <c r="A179" s="17" t="s">
        <v>126</v>
      </c>
      <c r="B179" s="47">
        <v>2007</v>
      </c>
      <c r="C179" s="47">
        <v>2008</v>
      </c>
      <c r="D179" s="47">
        <v>2009</v>
      </c>
      <c r="E179" s="47">
        <v>2010</v>
      </c>
      <c r="F179" s="47">
        <v>2011</v>
      </c>
      <c r="G179" s="47">
        <v>2012</v>
      </c>
      <c r="H179" s="47">
        <v>2013</v>
      </c>
      <c r="I179" s="47">
        <v>2014</v>
      </c>
      <c r="J179" s="47">
        <v>2015</v>
      </c>
      <c r="K179" s="47">
        <v>2016</v>
      </c>
      <c r="L179" s="47">
        <v>2017</v>
      </c>
      <c r="M179" s="47">
        <v>2018</v>
      </c>
      <c r="N179" s="47">
        <v>2019</v>
      </c>
      <c r="O179" s="47">
        <v>2020</v>
      </c>
      <c r="P179" s="48" t="s">
        <v>430</v>
      </c>
      <c r="Q179" s="48" t="s">
        <v>431</v>
      </c>
      <c r="R179" s="48" t="s">
        <v>432</v>
      </c>
    </row>
    <row r="180" spans="1:18" x14ac:dyDescent="0.3">
      <c r="A180" s="105" t="s">
        <v>2</v>
      </c>
      <c r="B180" s="51">
        <v>0.57373826859721488</v>
      </c>
      <c r="C180" s="51">
        <v>0.62647668283095859</v>
      </c>
      <c r="D180" s="51">
        <v>0.6715846165516195</v>
      </c>
      <c r="E180" s="51">
        <v>0.64701197863091875</v>
      </c>
      <c r="F180" s="51">
        <v>0.61622200553095574</v>
      </c>
      <c r="G180" s="51">
        <v>0.63431628306310472</v>
      </c>
      <c r="H180" s="51">
        <v>0.6394382075250129</v>
      </c>
      <c r="I180" s="51">
        <v>0.64546984881141545</v>
      </c>
      <c r="J180" s="51">
        <v>0.65691792133660432</v>
      </c>
      <c r="K180" s="51">
        <v>0.66735366859027201</v>
      </c>
      <c r="L180" s="51">
        <v>0.68768914175039342</v>
      </c>
      <c r="M180" s="51">
        <v>0.70469624265941411</v>
      </c>
      <c r="N180" s="51">
        <v>0.67793173369381543</v>
      </c>
      <c r="O180" s="51">
        <v>0.66152259585282314</v>
      </c>
      <c r="P180" s="115">
        <f t="shared" ref="P180:P189" si="34">(O180-F180)*100</f>
        <v>4.53005903218674</v>
      </c>
      <c r="Q180" s="115">
        <f t="shared" ref="Q180:Q189" si="35">(O180-K180)*100</f>
        <v>-0.58310727374488724</v>
      </c>
      <c r="R180" s="115">
        <f t="shared" ref="R180:R189" si="36">(O180-N180)*100</f>
        <v>-1.6409137840992294</v>
      </c>
    </row>
    <row r="181" spans="1:18" x14ac:dyDescent="0.3">
      <c r="A181" s="34" t="s">
        <v>107</v>
      </c>
      <c r="B181" s="52">
        <v>0.61971374561166626</v>
      </c>
      <c r="C181" s="52">
        <v>0.67902883364153144</v>
      </c>
      <c r="D181" s="52">
        <v>0.72445857943359082</v>
      </c>
      <c r="E181" s="52">
        <v>0.69602085692465698</v>
      </c>
      <c r="F181" s="52">
        <v>0.67242510899629648</v>
      </c>
      <c r="G181" s="52">
        <v>0.6743464987597787</v>
      </c>
      <c r="H181" s="52">
        <v>0.6611498926050936</v>
      </c>
      <c r="I181" s="52">
        <v>0.6586668553136551</v>
      </c>
      <c r="J181" s="52">
        <v>0.66157681520722966</v>
      </c>
      <c r="K181" s="52">
        <v>0.67073415047261731</v>
      </c>
      <c r="L181" s="52">
        <v>0.69893495625713198</v>
      </c>
      <c r="M181" s="52">
        <v>0.71084496916032847</v>
      </c>
      <c r="N181" s="52">
        <v>0.68534881611176635</v>
      </c>
      <c r="O181" s="52">
        <v>0.66317103117892151</v>
      </c>
      <c r="P181" s="97">
        <f t="shared" si="34"/>
        <v>-0.92540778173749727</v>
      </c>
      <c r="Q181" s="97">
        <f t="shared" si="35"/>
        <v>-0.75631192936957969</v>
      </c>
      <c r="R181" s="97">
        <f t="shared" si="36"/>
        <v>-2.2177784932844835</v>
      </c>
    </row>
    <row r="182" spans="1:18" x14ac:dyDescent="0.3">
      <c r="A182" s="34" t="s">
        <v>332</v>
      </c>
      <c r="B182" s="52">
        <v>0.52538907190730433</v>
      </c>
      <c r="C182" s="52">
        <v>0.53932648077687551</v>
      </c>
      <c r="D182" s="52">
        <v>0.5830501597606127</v>
      </c>
      <c r="E182" s="52">
        <v>0.56356217209990589</v>
      </c>
      <c r="F182" s="52">
        <v>0.49570243779844181</v>
      </c>
      <c r="G182" s="52">
        <v>0.54426440605215154</v>
      </c>
      <c r="H182" s="52">
        <v>0.54286445449117116</v>
      </c>
      <c r="I182" s="52">
        <v>0.53917378917378922</v>
      </c>
      <c r="J182" s="52">
        <v>0.59847991313789362</v>
      </c>
      <c r="K182" s="52">
        <v>0.61139583961410915</v>
      </c>
      <c r="L182" s="52">
        <v>0.57499523537259389</v>
      </c>
      <c r="M182" s="52">
        <v>0.63800533552226557</v>
      </c>
      <c r="N182" s="52">
        <v>0.57736777367773673</v>
      </c>
      <c r="O182" s="52">
        <v>0.64380004328067519</v>
      </c>
      <c r="P182" s="97">
        <f t="shared" si="34"/>
        <v>14.809760548223338</v>
      </c>
      <c r="Q182" s="97">
        <f t="shared" si="35"/>
        <v>3.2404203666566045</v>
      </c>
      <c r="R182" s="97">
        <f t="shared" si="36"/>
        <v>6.6432269602938465</v>
      </c>
    </row>
    <row r="183" spans="1:18" x14ac:dyDescent="0.3">
      <c r="A183" s="105" t="s">
        <v>3</v>
      </c>
      <c r="B183" s="51">
        <v>0.57356586003334686</v>
      </c>
      <c r="C183" s="51">
        <v>0.62971267976201151</v>
      </c>
      <c r="D183" s="51">
        <v>0.64212516930311003</v>
      </c>
      <c r="E183" s="51">
        <v>0.64472747582490997</v>
      </c>
      <c r="F183" s="51">
        <v>0.64084362240651715</v>
      </c>
      <c r="G183" s="51">
        <v>0.64551280867332805</v>
      </c>
      <c r="H183" s="51">
        <v>0.6610430685320553</v>
      </c>
      <c r="I183" s="51">
        <v>0.67299935559321222</v>
      </c>
      <c r="J183" s="51">
        <v>0.67577607889859681</v>
      </c>
      <c r="K183" s="51">
        <v>0.68520643155251826</v>
      </c>
      <c r="L183" s="51">
        <v>0.70965300118705588</v>
      </c>
      <c r="M183" s="51">
        <v>0.72411739178529799</v>
      </c>
      <c r="N183" s="51">
        <v>0.69400883582894912</v>
      </c>
      <c r="O183" s="51">
        <v>0.68833603614582062</v>
      </c>
      <c r="P183" s="115">
        <f t="shared" si="34"/>
        <v>4.7492413739303458</v>
      </c>
      <c r="Q183" s="115">
        <f t="shared" si="35"/>
        <v>0.31296045933023597</v>
      </c>
      <c r="R183" s="115">
        <f t="shared" si="36"/>
        <v>-0.56727996831285044</v>
      </c>
    </row>
    <row r="184" spans="1:18" x14ac:dyDescent="0.3">
      <c r="A184" s="34" t="s">
        <v>107</v>
      </c>
      <c r="B184" s="52">
        <v>0.60517935996903649</v>
      </c>
      <c r="C184" s="52">
        <v>0.64667410522701918</v>
      </c>
      <c r="D184" s="52">
        <v>0.66591869264457826</v>
      </c>
      <c r="E184" s="52">
        <v>0.66919983814678063</v>
      </c>
      <c r="F184" s="52">
        <v>0.65997486403220962</v>
      </c>
      <c r="G184" s="52">
        <v>0.65897559921374105</v>
      </c>
      <c r="H184" s="52">
        <v>0.66943749779859818</v>
      </c>
      <c r="I184" s="52">
        <v>0.69203646983403377</v>
      </c>
      <c r="J184" s="52">
        <v>0.69186057122000177</v>
      </c>
      <c r="K184" s="52">
        <v>0.699874971584451</v>
      </c>
      <c r="L184" s="52">
        <v>0.73273522844469363</v>
      </c>
      <c r="M184" s="52">
        <v>0.748841961852861</v>
      </c>
      <c r="N184" s="52">
        <v>0.7160477275774233</v>
      </c>
      <c r="O184" s="52">
        <v>0.6946878476220214</v>
      </c>
      <c r="P184" s="97">
        <f t="shared" si="34"/>
        <v>3.4712983589811786</v>
      </c>
      <c r="Q184" s="97">
        <f t="shared" si="35"/>
        <v>-0.51871239624295962</v>
      </c>
      <c r="R184" s="97">
        <f t="shared" si="36"/>
        <v>-2.1359879955401895</v>
      </c>
    </row>
    <row r="185" spans="1:18" x14ac:dyDescent="0.3">
      <c r="A185" s="34" t="s">
        <v>332</v>
      </c>
      <c r="B185" s="52">
        <v>0.38892314015618579</v>
      </c>
      <c r="C185" s="52">
        <v>0.51533742331288346</v>
      </c>
      <c r="D185" s="52">
        <v>0.52942901121454222</v>
      </c>
      <c r="E185" s="52">
        <v>0.48646659579687629</v>
      </c>
      <c r="F185" s="52">
        <v>0.50008183306055642</v>
      </c>
      <c r="G185" s="52">
        <v>0.52784024467032475</v>
      </c>
      <c r="H185" s="52">
        <v>0.56918481402967813</v>
      </c>
      <c r="I185" s="52">
        <v>0.51326111318640266</v>
      </c>
      <c r="J185" s="52">
        <v>0.51942522618414055</v>
      </c>
      <c r="K185" s="52">
        <v>0.57989936080511351</v>
      </c>
      <c r="L185" s="52">
        <v>0.56894341695660133</v>
      </c>
      <c r="M185" s="52">
        <v>0.55199512228168823</v>
      </c>
      <c r="N185" s="52">
        <v>0.53173036243125094</v>
      </c>
      <c r="O185" s="52">
        <v>0.53323802716225877</v>
      </c>
      <c r="P185" s="97">
        <f t="shared" si="34"/>
        <v>3.3156194101702341</v>
      </c>
      <c r="Q185" s="97">
        <f t="shared" si="35"/>
        <v>-4.6661333642854741</v>
      </c>
      <c r="R185" s="97">
        <f t="shared" si="36"/>
        <v>0.15076647310078295</v>
      </c>
    </row>
    <row r="186" spans="1:18" x14ac:dyDescent="0.3">
      <c r="A186" s="105" t="s">
        <v>4</v>
      </c>
      <c r="B186" s="51">
        <v>0.74590423757090418</v>
      </c>
      <c r="C186" s="51">
        <v>0.75323608807363318</v>
      </c>
      <c r="D186" s="51">
        <v>0.76499080458030289</v>
      </c>
      <c r="E186" s="51">
        <v>0.78341112609342045</v>
      </c>
      <c r="F186" s="51">
        <v>0.74490860185540975</v>
      </c>
      <c r="G186" s="51">
        <v>0.74591934791350045</v>
      </c>
      <c r="H186" s="51">
        <v>0.74955205065191677</v>
      </c>
      <c r="I186" s="51">
        <v>0.7632131133158353</v>
      </c>
      <c r="J186" s="51">
        <v>0.76876480860221286</v>
      </c>
      <c r="K186" s="51">
        <v>0.77963977637450999</v>
      </c>
      <c r="L186" s="51">
        <v>0.78797974225126965</v>
      </c>
      <c r="M186" s="51">
        <v>0.78943648533080779</v>
      </c>
      <c r="N186" s="51">
        <v>0.79710499431646498</v>
      </c>
      <c r="O186" s="51">
        <v>0.85042124035298094</v>
      </c>
      <c r="P186" s="115">
        <f t="shared" si="34"/>
        <v>10.55126384975712</v>
      </c>
      <c r="Q186" s="115">
        <f t="shared" si="35"/>
        <v>7.078146397847096</v>
      </c>
      <c r="R186" s="115">
        <f t="shared" si="36"/>
        <v>5.3316246036515968</v>
      </c>
    </row>
    <row r="187" spans="1:18" x14ac:dyDescent="0.3">
      <c r="A187" s="34" t="s">
        <v>107</v>
      </c>
      <c r="B187" s="52">
        <v>0.77763899406945525</v>
      </c>
      <c r="C187" s="52">
        <v>0.77932764397711918</v>
      </c>
      <c r="D187" s="52">
        <v>0.79607292641502891</v>
      </c>
      <c r="E187" s="52">
        <v>0.80030579111629518</v>
      </c>
      <c r="F187" s="52">
        <v>0.75236179020091443</v>
      </c>
      <c r="G187" s="52">
        <v>0.75892798010199203</v>
      </c>
      <c r="H187" s="52">
        <v>0.75962505957739768</v>
      </c>
      <c r="I187" s="52">
        <v>0.78393188127787361</v>
      </c>
      <c r="J187" s="52">
        <v>0.78478234848182582</v>
      </c>
      <c r="K187" s="52">
        <v>0.79019772019507606</v>
      </c>
      <c r="L187" s="52">
        <v>0.79789167029567676</v>
      </c>
      <c r="M187" s="52">
        <v>0.79920924619246114</v>
      </c>
      <c r="N187" s="52">
        <v>0.80429418314224665</v>
      </c>
      <c r="O187" s="52">
        <v>0.85625794281969103</v>
      </c>
      <c r="P187" s="97">
        <f t="shared" si="34"/>
        <v>10.38961526187766</v>
      </c>
      <c r="Q187" s="97">
        <f t="shared" si="35"/>
        <v>6.6060222624614973</v>
      </c>
      <c r="R187" s="97">
        <f t="shared" si="36"/>
        <v>5.1963759677444372</v>
      </c>
    </row>
    <row r="188" spans="1:18" x14ac:dyDescent="0.3">
      <c r="A188" s="34" t="s">
        <v>332</v>
      </c>
      <c r="B188" s="52">
        <v>0.56864253145085975</v>
      </c>
      <c r="C188" s="52">
        <v>0.56468227424749162</v>
      </c>
      <c r="D188" s="52">
        <v>0.55054701978836607</v>
      </c>
      <c r="E188" s="52">
        <v>0.66251198465963568</v>
      </c>
      <c r="F188" s="52">
        <v>0.59872701555869867</v>
      </c>
      <c r="G188" s="52">
        <v>0.58277962347729795</v>
      </c>
      <c r="H188" s="52">
        <v>0.60190729651807495</v>
      </c>
      <c r="I188" s="52">
        <v>0.56970063501663137</v>
      </c>
      <c r="J188" s="52">
        <v>0.61066477630749838</v>
      </c>
      <c r="K188" s="52">
        <v>0.58748830370271354</v>
      </c>
      <c r="L188" s="52">
        <v>0.6268310546875</v>
      </c>
      <c r="M188" s="52">
        <v>0.58403361344537819</v>
      </c>
      <c r="N188" s="52">
        <v>0.63977609483042475</v>
      </c>
      <c r="O188" s="52">
        <v>0.70375577425185776</v>
      </c>
      <c r="P188" s="97">
        <f t="shared" si="34"/>
        <v>10.502875869315908</v>
      </c>
      <c r="Q188" s="97">
        <f t="shared" si="35"/>
        <v>11.626747054914421</v>
      </c>
      <c r="R188" s="97">
        <f t="shared" si="36"/>
        <v>6.3979679421433016</v>
      </c>
    </row>
    <row r="189" spans="1:18" x14ac:dyDescent="0.3">
      <c r="A189" s="23" t="s">
        <v>1</v>
      </c>
      <c r="B189" s="75">
        <v>0.66641656258143356</v>
      </c>
      <c r="C189" s="75">
        <v>0.69325666580760736</v>
      </c>
      <c r="D189" s="75">
        <v>0.70972731591448934</v>
      </c>
      <c r="E189" s="75">
        <v>0.71290200606342968</v>
      </c>
      <c r="F189" s="75">
        <v>0.6847376491508389</v>
      </c>
      <c r="G189" s="75">
        <v>0.69004787994207506</v>
      </c>
      <c r="H189" s="75">
        <v>0.69483416816612364</v>
      </c>
      <c r="I189" s="75">
        <v>0.70547821259550292</v>
      </c>
      <c r="J189" s="75">
        <v>0.71206442495066025</v>
      </c>
      <c r="K189" s="75">
        <v>0.72408494469778573</v>
      </c>
      <c r="L189" s="75">
        <v>0.74073017412722419</v>
      </c>
      <c r="M189" s="75">
        <v>0.74975610526149616</v>
      </c>
      <c r="N189" s="75">
        <v>0.73624150057136362</v>
      </c>
      <c r="O189" s="75">
        <v>0.75577604243608987</v>
      </c>
      <c r="P189" s="115">
        <f t="shared" si="34"/>
        <v>7.1038393285250967</v>
      </c>
      <c r="Q189" s="115">
        <f t="shared" si="35"/>
        <v>3.1691097738304141</v>
      </c>
      <c r="R189" s="115">
        <f t="shared" si="36"/>
        <v>1.9534541864726251</v>
      </c>
    </row>
    <row r="190" spans="1:18" x14ac:dyDescent="0.3">
      <c r="A190" s="68"/>
      <c r="B190" s="68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8" x14ac:dyDescent="0.3">
      <c r="A191" s="68"/>
      <c r="B191" s="68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8" x14ac:dyDescent="0.3">
      <c r="A192" s="100" t="s">
        <v>338</v>
      </c>
      <c r="B192" s="72"/>
      <c r="C192" s="62"/>
      <c r="D192" s="62"/>
      <c r="E192" s="62"/>
      <c r="F192" s="62"/>
      <c r="G192" s="62"/>
      <c r="H192" s="7"/>
      <c r="I192" s="7"/>
      <c r="J192" s="7"/>
      <c r="K192" s="7"/>
      <c r="L192" s="7"/>
      <c r="M192" s="7"/>
      <c r="N192" s="7"/>
      <c r="O192" s="7"/>
    </row>
    <row r="193" spans="1:15" x14ac:dyDescent="0.3">
      <c r="A193" s="68"/>
      <c r="B193" s="6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x14ac:dyDescent="0.3">
      <c r="A194" s="73" t="s">
        <v>80</v>
      </c>
      <c r="B194" s="73"/>
      <c r="C194" s="63"/>
      <c r="D194" s="63"/>
      <c r="E194" s="63"/>
      <c r="F194" s="63"/>
      <c r="G194" s="63"/>
    </row>
    <row r="213" spans="1:17" x14ac:dyDescent="0.3">
      <c r="A213" s="74"/>
      <c r="B213" s="74"/>
      <c r="C213" s="64"/>
      <c r="D213" s="64"/>
      <c r="E213" s="64"/>
      <c r="F213" s="64"/>
      <c r="G213" s="64"/>
      <c r="H213" s="2"/>
      <c r="I213" s="2"/>
      <c r="J213" s="2"/>
      <c r="K213" s="2"/>
      <c r="L213" s="2"/>
      <c r="M213" s="2"/>
      <c r="N213" s="2"/>
      <c r="O213" s="2"/>
      <c r="P213" s="112"/>
      <c r="Q213" s="112"/>
    </row>
  </sheetData>
  <hyperlinks>
    <hyperlink ref="A194" location="Indice!A1" display="Volve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84"/>
  <sheetViews>
    <sheetView showGridLines="0" zoomScale="98" zoomScaleNormal="98" workbookViewId="0">
      <pane ySplit="4" topLeftCell="A5" activePane="bottomLeft" state="frozen"/>
      <selection activeCell="C14" sqref="C14"/>
      <selection pane="bottomLeft"/>
    </sheetView>
  </sheetViews>
  <sheetFormatPr baseColWidth="10" defaultColWidth="11.44140625" defaultRowHeight="14.4" x14ac:dyDescent="0.3"/>
  <cols>
    <col min="1" max="1" width="39.88671875" style="27" customWidth="1"/>
    <col min="2" max="7" width="7.6640625" style="49" customWidth="1"/>
    <col min="8" max="11" width="7.6640625" style="27" customWidth="1"/>
    <col min="12" max="12" width="7.6640625" style="49" customWidth="1"/>
    <col min="13" max="13" width="7.6640625" style="27" customWidth="1"/>
    <col min="14" max="15" width="7.6640625" style="49" customWidth="1"/>
    <col min="16" max="16" width="12.109375" style="109" customWidth="1"/>
    <col min="17" max="17" width="12.88671875" style="109" customWidth="1"/>
    <col min="18" max="18" width="12.33203125" style="109" customWidth="1"/>
    <col min="19" max="16384" width="11.44140625" style="27"/>
  </cols>
  <sheetData>
    <row r="1" spans="1:19" ht="19.8" x14ac:dyDescent="0.3">
      <c r="A1" s="40" t="s">
        <v>121</v>
      </c>
      <c r="B1" s="40"/>
      <c r="C1" s="40"/>
      <c r="D1" s="40"/>
      <c r="E1" s="40"/>
      <c r="F1" s="40"/>
      <c r="G1" s="40"/>
      <c r="H1" s="8"/>
      <c r="I1" s="8"/>
      <c r="J1" s="8"/>
      <c r="K1" s="8"/>
      <c r="L1" s="8"/>
    </row>
    <row r="2" spans="1:19" ht="15" customHeight="1" x14ac:dyDescent="0.3">
      <c r="A2" s="76"/>
      <c r="B2" s="76"/>
      <c r="C2" s="38"/>
      <c r="D2" s="38"/>
      <c r="E2" s="38"/>
      <c r="F2" s="38"/>
      <c r="G2" s="38"/>
      <c r="H2" s="35"/>
      <c r="I2" s="35"/>
      <c r="J2" s="35"/>
      <c r="K2" s="35"/>
      <c r="L2" s="46"/>
      <c r="M2" s="35"/>
      <c r="N2" s="46"/>
      <c r="O2" s="46"/>
      <c r="P2" s="116"/>
      <c r="Q2" s="116"/>
      <c r="R2" s="116"/>
    </row>
    <row r="3" spans="1:19" ht="15" customHeight="1" x14ac:dyDescent="0.3">
      <c r="A3" s="68" t="s">
        <v>131</v>
      </c>
      <c r="B3" s="76"/>
      <c r="C3" s="43"/>
      <c r="D3" s="43"/>
      <c r="E3" s="43"/>
      <c r="F3" s="43"/>
      <c r="G3" s="43"/>
      <c r="H3" s="35"/>
      <c r="I3" s="35"/>
      <c r="J3" s="35"/>
      <c r="K3" s="35"/>
      <c r="L3" s="46"/>
      <c r="M3" s="35"/>
      <c r="N3" s="46"/>
      <c r="O3" s="46"/>
      <c r="P3" s="116"/>
      <c r="Q3" s="116"/>
      <c r="R3" s="116"/>
    </row>
    <row r="4" spans="1:19" x14ac:dyDescent="0.3">
      <c r="A4" s="6"/>
      <c r="B4" s="50"/>
      <c r="C4" s="50"/>
      <c r="D4" s="50"/>
      <c r="E4" s="50"/>
      <c r="F4" s="50"/>
      <c r="G4" s="50"/>
      <c r="H4" s="6"/>
      <c r="I4" s="6"/>
      <c r="J4" s="6"/>
      <c r="K4" s="6"/>
      <c r="L4" s="50"/>
      <c r="M4" s="6"/>
      <c r="N4" s="50"/>
      <c r="O4" s="50"/>
      <c r="P4" s="111"/>
      <c r="Q4" s="111"/>
    </row>
    <row r="5" spans="1:19" ht="17.399999999999999" x14ac:dyDescent="0.3">
      <c r="A5" s="28" t="s">
        <v>356</v>
      </c>
      <c r="B5" s="28"/>
      <c r="C5" s="28"/>
      <c r="D5" s="28"/>
      <c r="E5" s="28"/>
      <c r="F5" s="28"/>
      <c r="G5" s="28"/>
      <c r="H5" s="6"/>
      <c r="I5" s="6"/>
      <c r="J5" s="6"/>
      <c r="K5" s="6"/>
      <c r="L5" s="50"/>
      <c r="M5" s="6"/>
      <c r="N5" s="50"/>
      <c r="O5" s="50"/>
      <c r="P5" s="111"/>
      <c r="Q5" s="111"/>
      <c r="R5" s="112"/>
    </row>
    <row r="6" spans="1:19" ht="27.6" x14ac:dyDescent="0.3">
      <c r="A6" s="17" t="s">
        <v>108</v>
      </c>
      <c r="B6" s="47">
        <v>2007</v>
      </c>
      <c r="C6" s="47">
        <v>2008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7">
        <v>2019</v>
      </c>
      <c r="O6" s="47">
        <v>2020</v>
      </c>
      <c r="P6" s="48" t="s">
        <v>430</v>
      </c>
      <c r="Q6" s="48" t="s">
        <v>431</v>
      </c>
      <c r="R6" s="48" t="s">
        <v>432</v>
      </c>
    </row>
    <row r="7" spans="1:19" x14ac:dyDescent="0.3">
      <c r="A7" s="18" t="s">
        <v>70</v>
      </c>
      <c r="B7" s="19">
        <v>0.62121212121212122</v>
      </c>
      <c r="C7" s="19">
        <v>0.671875</v>
      </c>
      <c r="D7" s="19">
        <v>0.70491803278688525</v>
      </c>
      <c r="E7" s="19">
        <v>0.79591836734693877</v>
      </c>
      <c r="F7" s="19">
        <v>0.80851063829787229</v>
      </c>
      <c r="G7" s="19">
        <v>0.64102564102564108</v>
      </c>
      <c r="H7" s="19">
        <v>0.660377358490566</v>
      </c>
      <c r="I7" s="19">
        <v>0.75490196078431371</v>
      </c>
      <c r="J7" s="19">
        <v>0.73863636363636365</v>
      </c>
      <c r="K7" s="19">
        <v>0.72611464968152861</v>
      </c>
      <c r="L7" s="19">
        <v>0.74556213017751483</v>
      </c>
      <c r="M7" s="52">
        <v>0.765625</v>
      </c>
      <c r="N7" s="52">
        <v>0.76190476190476186</v>
      </c>
      <c r="O7" s="52">
        <v>0.78284671532846717</v>
      </c>
      <c r="P7" s="124">
        <f t="shared" ref="P7:P26" si="0">(O7-F7)*100</f>
        <v>-2.5663922969405117</v>
      </c>
      <c r="Q7" s="124">
        <f t="shared" ref="Q7:Q26" si="1">(O7-K7)*100</f>
        <v>5.6732065646938556</v>
      </c>
      <c r="R7" s="124">
        <f t="shared" ref="R7:R26" si="2">(O7-N7)*100</f>
        <v>2.0941953423705306</v>
      </c>
      <c r="S7" s="29"/>
    </row>
    <row r="8" spans="1:19" x14ac:dyDescent="0.3">
      <c r="A8" s="18" t="s">
        <v>20</v>
      </c>
      <c r="B8" s="19">
        <v>0.69437340153452687</v>
      </c>
      <c r="C8" s="19">
        <v>0.67944621938232164</v>
      </c>
      <c r="D8" s="19">
        <v>0.72582619339045285</v>
      </c>
      <c r="E8" s="19">
        <v>0.7204808930871619</v>
      </c>
      <c r="F8" s="19">
        <v>0.72029102667744538</v>
      </c>
      <c r="G8" s="19">
        <v>0.70652570178636531</v>
      </c>
      <c r="H8" s="19">
        <v>0.72533225936367296</v>
      </c>
      <c r="I8" s="19">
        <v>0.72605965463108324</v>
      </c>
      <c r="J8" s="19">
        <v>0.72497402147558021</v>
      </c>
      <c r="K8" s="19">
        <v>0.77089688834655279</v>
      </c>
      <c r="L8" s="19">
        <v>0.75912938331318014</v>
      </c>
      <c r="M8" s="52">
        <v>0.7895457658068934</v>
      </c>
      <c r="N8" s="52">
        <v>0.76439089692101736</v>
      </c>
      <c r="O8" s="52">
        <v>0.75448376151236063</v>
      </c>
      <c r="P8" s="124">
        <f t="shared" si="0"/>
        <v>3.419273483491525</v>
      </c>
      <c r="Q8" s="124">
        <f t="shared" si="1"/>
        <v>-1.641312683419216</v>
      </c>
      <c r="R8" s="124">
        <f t="shared" si="2"/>
        <v>-0.99071354086567309</v>
      </c>
      <c r="S8" s="29"/>
    </row>
    <row r="9" spans="1:19" x14ac:dyDescent="0.3">
      <c r="A9" s="18" t="s">
        <v>16</v>
      </c>
      <c r="B9" s="19">
        <v>0.64637223974763403</v>
      </c>
      <c r="C9" s="19">
        <v>0.75188548560874247</v>
      </c>
      <c r="D9" s="19">
        <v>0.7810505645557192</v>
      </c>
      <c r="E9" s="19">
        <v>0.71974789915966386</v>
      </c>
      <c r="F9" s="19">
        <v>0.67139087088261162</v>
      </c>
      <c r="G9" s="19">
        <v>0.69270778049039383</v>
      </c>
      <c r="H9" s="19">
        <v>0.67448200654307522</v>
      </c>
      <c r="I9" s="19">
        <v>0.66183359357573057</v>
      </c>
      <c r="J9" s="19">
        <v>0.67311906501095686</v>
      </c>
      <c r="K9" s="19">
        <v>0.699890337516754</v>
      </c>
      <c r="L9" s="19">
        <v>0.69042981430982986</v>
      </c>
      <c r="M9" s="52">
        <v>0.72199110601061545</v>
      </c>
      <c r="N9" s="52">
        <v>0.70754998507908085</v>
      </c>
      <c r="O9" s="52">
        <v>0.75430484693877553</v>
      </c>
      <c r="P9" s="124">
        <f t="shared" si="0"/>
        <v>8.2913976056163907</v>
      </c>
      <c r="Q9" s="124">
        <f t="shared" si="1"/>
        <v>5.4414509422021524</v>
      </c>
      <c r="R9" s="124">
        <f t="shared" si="2"/>
        <v>4.6754861859694685</v>
      </c>
      <c r="S9" s="29"/>
    </row>
    <row r="10" spans="1:19" x14ac:dyDescent="0.3">
      <c r="A10" s="18" t="s">
        <v>31</v>
      </c>
      <c r="B10" s="19">
        <v>0.57342657342657344</v>
      </c>
      <c r="C10" s="19">
        <v>0.77124183006535951</v>
      </c>
      <c r="D10" s="19">
        <v>0.76980198019801982</v>
      </c>
      <c r="E10" s="19">
        <v>0.73652694610778446</v>
      </c>
      <c r="F10" s="19">
        <v>0.67896311066799597</v>
      </c>
      <c r="G10" s="19">
        <v>0.67397806580259223</v>
      </c>
      <c r="H10" s="19">
        <v>0.65392781316348192</v>
      </c>
      <c r="I10" s="19">
        <v>0.66410009624639077</v>
      </c>
      <c r="J10" s="19">
        <v>0.6715195632393085</v>
      </c>
      <c r="K10" s="19">
        <v>0.70236966824644553</v>
      </c>
      <c r="L10" s="19">
        <v>0.70910698496905389</v>
      </c>
      <c r="M10" s="52">
        <v>0.75022222222222223</v>
      </c>
      <c r="N10" s="52">
        <v>0.75156739811912221</v>
      </c>
      <c r="O10" s="52">
        <v>0.74207369323050554</v>
      </c>
      <c r="P10" s="124">
        <f t="shared" si="0"/>
        <v>6.3110582562509565</v>
      </c>
      <c r="Q10" s="124">
        <f t="shared" si="1"/>
        <v>3.9704024984060005</v>
      </c>
      <c r="R10" s="124">
        <f t="shared" si="2"/>
        <v>-0.94937048886166719</v>
      </c>
      <c r="S10" s="29"/>
    </row>
    <row r="11" spans="1:19" x14ac:dyDescent="0.3">
      <c r="A11" s="18" t="s">
        <v>28</v>
      </c>
      <c r="B11" s="19">
        <v>0.54817275747508309</v>
      </c>
      <c r="C11" s="19">
        <v>0.54847908745247154</v>
      </c>
      <c r="D11" s="19">
        <v>0.62696850393700787</v>
      </c>
      <c r="E11" s="19">
        <v>0.62893617021276593</v>
      </c>
      <c r="F11" s="19">
        <v>0.60431034482758617</v>
      </c>
      <c r="G11" s="19">
        <v>0.61696178937558244</v>
      </c>
      <c r="H11" s="19">
        <v>0.61145926589077892</v>
      </c>
      <c r="I11" s="19">
        <v>0.67624683009298392</v>
      </c>
      <c r="J11" s="19">
        <v>0.68309859154929575</v>
      </c>
      <c r="K11" s="19">
        <v>0.65579984836997729</v>
      </c>
      <c r="L11" s="19">
        <v>0.69635036496350367</v>
      </c>
      <c r="M11" s="52">
        <v>0.71548703573931327</v>
      </c>
      <c r="N11" s="52">
        <v>0.71227080394922426</v>
      </c>
      <c r="O11" s="52">
        <v>0.71380753138075315</v>
      </c>
      <c r="P11" s="124">
        <f t="shared" si="0"/>
        <v>10.949718655316698</v>
      </c>
      <c r="Q11" s="124">
        <f t="shared" si="1"/>
        <v>5.8007683010775857</v>
      </c>
      <c r="R11" s="124">
        <f t="shared" si="2"/>
        <v>0.15367274315288837</v>
      </c>
      <c r="S11" s="29"/>
    </row>
    <row r="12" spans="1:19" x14ac:dyDescent="0.3">
      <c r="A12" s="18" t="s">
        <v>27</v>
      </c>
      <c r="B12" s="19">
        <v>0.80645161290322576</v>
      </c>
      <c r="C12" s="19">
        <v>0.83096366508688779</v>
      </c>
      <c r="D12" s="19">
        <v>0.91247002398081534</v>
      </c>
      <c r="E12" s="19">
        <v>0.79661016949152541</v>
      </c>
      <c r="F12" s="19">
        <v>0.77485928705440899</v>
      </c>
      <c r="G12" s="19">
        <v>0.78629032258064513</v>
      </c>
      <c r="H12" s="19">
        <v>0.73819055244195353</v>
      </c>
      <c r="I12" s="19">
        <v>0.76952526799387444</v>
      </c>
      <c r="J12" s="19">
        <v>0.7655367231638418</v>
      </c>
      <c r="K12" s="19">
        <v>0.76991150442477874</v>
      </c>
      <c r="L12" s="19">
        <v>0.76664736537347999</v>
      </c>
      <c r="M12" s="52">
        <v>0.74888641425389757</v>
      </c>
      <c r="N12" s="52">
        <v>0.76440092165898621</v>
      </c>
      <c r="O12" s="52">
        <v>0.70482246952835192</v>
      </c>
      <c r="P12" s="124">
        <f t="shared" si="0"/>
        <v>-7.003681752605706</v>
      </c>
      <c r="Q12" s="124">
        <f t="shared" si="1"/>
        <v>-6.5089034896426812</v>
      </c>
      <c r="R12" s="124">
        <f t="shared" si="2"/>
        <v>-5.957845213063429</v>
      </c>
      <c r="S12" s="29"/>
    </row>
    <row r="13" spans="1:19" x14ac:dyDescent="0.3">
      <c r="A13" s="18" t="s">
        <v>297</v>
      </c>
      <c r="B13" s="19">
        <v>0.5436893203883495</v>
      </c>
      <c r="C13" s="19">
        <v>0.68518518518518523</v>
      </c>
      <c r="D13" s="19">
        <v>0.65909090909090906</v>
      </c>
      <c r="E13" s="19">
        <v>0.67741935483870963</v>
      </c>
      <c r="F13" s="19">
        <v>0.62127659574468086</v>
      </c>
      <c r="G13" s="19">
        <v>0.59512195121951217</v>
      </c>
      <c r="H13" s="19">
        <v>0.647887323943662</v>
      </c>
      <c r="I13" s="19">
        <v>0.55807365439093481</v>
      </c>
      <c r="J13" s="19">
        <v>0.67076167076167081</v>
      </c>
      <c r="K13" s="19">
        <v>0.70794824399260625</v>
      </c>
      <c r="L13" s="19">
        <v>0.69956140350877194</v>
      </c>
      <c r="M13" s="52">
        <v>0.68333333333333335</v>
      </c>
      <c r="N13" s="52">
        <v>0.64759036144578308</v>
      </c>
      <c r="O13" s="52">
        <v>0.69625520110957007</v>
      </c>
      <c r="P13" s="124">
        <f t="shared" si="0"/>
        <v>7.4978605364889201</v>
      </c>
      <c r="Q13" s="124">
        <f t="shared" si="1"/>
        <v>-1.1693042883036187</v>
      </c>
      <c r="R13" s="124">
        <f t="shared" si="2"/>
        <v>4.8664839663786985</v>
      </c>
      <c r="S13" s="29"/>
    </row>
    <row r="14" spans="1:19" x14ac:dyDescent="0.3">
      <c r="A14" s="18" t="s">
        <v>35</v>
      </c>
      <c r="B14" s="19">
        <v>0.64739884393063585</v>
      </c>
      <c r="C14" s="19">
        <v>0.61309523809523814</v>
      </c>
      <c r="D14" s="19">
        <v>0.66379310344827591</v>
      </c>
      <c r="E14" s="19">
        <v>0.52061855670103097</v>
      </c>
      <c r="F14" s="19">
        <v>0.61433447098976113</v>
      </c>
      <c r="G14" s="19">
        <v>0.65467625899280579</v>
      </c>
      <c r="H14" s="19">
        <v>0.65548098434004476</v>
      </c>
      <c r="I14" s="19">
        <v>0.69393939393939397</v>
      </c>
      <c r="J14" s="19">
        <v>0.640625</v>
      </c>
      <c r="K14" s="19">
        <v>0.67420212765957444</v>
      </c>
      <c r="L14" s="19">
        <v>0.7474619289340102</v>
      </c>
      <c r="M14" s="52">
        <v>0.7518987341772152</v>
      </c>
      <c r="N14" s="52">
        <v>0.7766450417052827</v>
      </c>
      <c r="O14" s="52">
        <v>0.68488023952095811</v>
      </c>
      <c r="P14" s="124">
        <f t="shared" si="0"/>
        <v>7.0545768531196984</v>
      </c>
      <c r="Q14" s="124">
        <f t="shared" si="1"/>
        <v>1.0678111861383677</v>
      </c>
      <c r="R14" s="124">
        <f t="shared" si="2"/>
        <v>-9.1764802184324594</v>
      </c>
      <c r="S14" s="29"/>
    </row>
    <row r="15" spans="1:19" x14ac:dyDescent="0.3">
      <c r="A15" s="18" t="s">
        <v>17</v>
      </c>
      <c r="B15" s="19">
        <v>0.53980288097043216</v>
      </c>
      <c r="C15" s="19">
        <v>0.56256800870511425</v>
      </c>
      <c r="D15" s="19">
        <v>0.65043816942551125</v>
      </c>
      <c r="E15" s="19">
        <v>0.609230149133414</v>
      </c>
      <c r="F15" s="19">
        <v>0.59328574184835037</v>
      </c>
      <c r="G15" s="19">
        <v>0.61999236932468527</v>
      </c>
      <c r="H15" s="19">
        <v>0.64474587912087911</v>
      </c>
      <c r="I15" s="19">
        <v>0.67527359781121754</v>
      </c>
      <c r="J15" s="19">
        <v>0.6703405165323244</v>
      </c>
      <c r="K15" s="19">
        <v>0.67386007657500868</v>
      </c>
      <c r="L15" s="19">
        <v>0.70652362000346081</v>
      </c>
      <c r="M15" s="52">
        <v>0.70688812896922326</v>
      </c>
      <c r="N15" s="52">
        <v>0.67700585535686031</v>
      </c>
      <c r="O15" s="52">
        <v>0.68030690537084404</v>
      </c>
      <c r="P15" s="124">
        <f t="shared" si="0"/>
        <v>8.7021163522493676</v>
      </c>
      <c r="Q15" s="124">
        <f t="shared" si="1"/>
        <v>0.64468287958353576</v>
      </c>
      <c r="R15" s="124">
        <f t="shared" si="2"/>
        <v>0.33010500139837307</v>
      </c>
      <c r="S15" s="29"/>
    </row>
    <row r="16" spans="1:19" x14ac:dyDescent="0.3">
      <c r="A16" s="18" t="s">
        <v>132</v>
      </c>
      <c r="B16" s="19">
        <v>0.57494866529774125</v>
      </c>
      <c r="C16" s="19">
        <v>0.53125</v>
      </c>
      <c r="D16" s="19">
        <v>0.58518518518518514</v>
      </c>
      <c r="E16" s="19">
        <v>0.61010362694300513</v>
      </c>
      <c r="F16" s="19">
        <v>0.58068614993646761</v>
      </c>
      <c r="G16" s="19">
        <v>0.58192771084337347</v>
      </c>
      <c r="H16" s="19">
        <v>0.6004273504273504</v>
      </c>
      <c r="I16" s="19">
        <v>0.59631901840490797</v>
      </c>
      <c r="J16" s="19">
        <v>0.67784431137724555</v>
      </c>
      <c r="K16" s="19">
        <v>0.67725409836065575</v>
      </c>
      <c r="L16" s="19">
        <v>0.71046600458365161</v>
      </c>
      <c r="M16" s="52">
        <v>0.70099009900990095</v>
      </c>
      <c r="N16" s="52">
        <v>0.66647058823529415</v>
      </c>
      <c r="O16" s="52">
        <v>0.66837387964148531</v>
      </c>
      <c r="P16" s="124">
        <f t="shared" si="0"/>
        <v>8.7687729705017698</v>
      </c>
      <c r="Q16" s="124">
        <f t="shared" si="1"/>
        <v>-0.88802187191704407</v>
      </c>
      <c r="R16" s="124">
        <f t="shared" si="2"/>
        <v>0.19032914061911654</v>
      </c>
      <c r="S16" s="29"/>
    </row>
    <row r="17" spans="1:19" x14ac:dyDescent="0.3">
      <c r="A17" s="18" t="s">
        <v>55</v>
      </c>
      <c r="B17" s="19">
        <v>0.53365098272781419</v>
      </c>
      <c r="C17" s="19">
        <v>0.61113949923352073</v>
      </c>
      <c r="D17" s="19">
        <v>0.56674584323040378</v>
      </c>
      <c r="E17" s="19">
        <v>0.60677083333333337</v>
      </c>
      <c r="F17" s="19">
        <v>0.59874279727606072</v>
      </c>
      <c r="G17" s="19">
        <v>0.61391989494418908</v>
      </c>
      <c r="H17" s="19">
        <v>0.61749571183533447</v>
      </c>
      <c r="I17" s="19">
        <v>0.62918796138557642</v>
      </c>
      <c r="J17" s="19">
        <v>0.60747126436781607</v>
      </c>
      <c r="K17" s="19">
        <v>0.67625899280575541</v>
      </c>
      <c r="L17" s="19">
        <v>0.72176949941792778</v>
      </c>
      <c r="M17" s="52">
        <v>0.73693086003372676</v>
      </c>
      <c r="N17" s="52">
        <v>0.71442936148818503</v>
      </c>
      <c r="O17" s="52">
        <v>0.66817496229260931</v>
      </c>
      <c r="P17" s="124">
        <f t="shared" si="0"/>
        <v>6.9432165016548586</v>
      </c>
      <c r="Q17" s="124">
        <f t="shared" si="1"/>
        <v>-0.8084030513146101</v>
      </c>
      <c r="R17" s="124">
        <f t="shared" si="2"/>
        <v>-4.6254399195575724</v>
      </c>
      <c r="S17" s="29"/>
    </row>
    <row r="18" spans="1:19" x14ac:dyDescent="0.3">
      <c r="A18" s="18" t="s">
        <v>18</v>
      </c>
      <c r="B18" s="19">
        <v>0.60207736389684818</v>
      </c>
      <c r="C18" s="19">
        <v>0.62053936257150644</v>
      </c>
      <c r="D18" s="19">
        <v>0.63696202531645574</v>
      </c>
      <c r="E18" s="19">
        <v>0.61868512110726648</v>
      </c>
      <c r="F18" s="19">
        <v>0.60265054638456172</v>
      </c>
      <c r="G18" s="19">
        <v>0.59407008086253366</v>
      </c>
      <c r="H18" s="19">
        <v>0.64779005524861877</v>
      </c>
      <c r="I18" s="19">
        <v>0.61949439666406048</v>
      </c>
      <c r="J18" s="19">
        <v>0.66945107398568016</v>
      </c>
      <c r="K18" s="19">
        <v>0.66007445323406233</v>
      </c>
      <c r="L18" s="19">
        <v>0.681219512195122</v>
      </c>
      <c r="M18" s="52">
        <v>0.7022022022022022</v>
      </c>
      <c r="N18" s="52">
        <v>0.66206216082881109</v>
      </c>
      <c r="O18" s="52">
        <v>0.63999002742458244</v>
      </c>
      <c r="P18" s="124">
        <f t="shared" si="0"/>
        <v>3.7339481040020717</v>
      </c>
      <c r="Q18" s="124">
        <f t="shared" si="1"/>
        <v>-2.0084425809479889</v>
      </c>
      <c r="R18" s="124">
        <f t="shared" si="2"/>
        <v>-2.2072133404228644</v>
      </c>
      <c r="S18" s="29"/>
    </row>
    <row r="19" spans="1:19" x14ac:dyDescent="0.3">
      <c r="A19" s="18" t="s">
        <v>24</v>
      </c>
      <c r="B19" s="19">
        <v>0.61246612466124661</v>
      </c>
      <c r="C19" s="19">
        <v>0.6354300385109114</v>
      </c>
      <c r="D19" s="19">
        <v>0.66592178770949717</v>
      </c>
      <c r="E19" s="19">
        <v>0.69050410316529898</v>
      </c>
      <c r="F19" s="19">
        <v>0.67129629629629628</v>
      </c>
      <c r="G19" s="19">
        <v>0.72921615201900236</v>
      </c>
      <c r="H19" s="19">
        <v>0.71478140180430261</v>
      </c>
      <c r="I19" s="19">
        <v>0.71055684454756385</v>
      </c>
      <c r="J19" s="19">
        <v>0.74987367357251133</v>
      </c>
      <c r="K19" s="19">
        <v>0.71277086214845553</v>
      </c>
      <c r="L19" s="19">
        <v>0.74701195219123506</v>
      </c>
      <c r="M19" s="52">
        <v>0.71510119356512714</v>
      </c>
      <c r="N19" s="52">
        <v>0.66916588566073099</v>
      </c>
      <c r="O19" s="52">
        <v>0.61847168774051675</v>
      </c>
      <c r="P19" s="124">
        <f t="shared" si="0"/>
        <v>-5.2824608555779529</v>
      </c>
      <c r="Q19" s="124">
        <f t="shared" si="1"/>
        <v>-9.4299174407938775</v>
      </c>
      <c r="R19" s="124">
        <f t="shared" si="2"/>
        <v>-5.0694197920214235</v>
      </c>
      <c r="S19" s="29"/>
    </row>
    <row r="20" spans="1:19" x14ac:dyDescent="0.3">
      <c r="A20" s="18" t="s">
        <v>26</v>
      </c>
      <c r="B20" s="19">
        <v>0.58595988538681953</v>
      </c>
      <c r="C20" s="19">
        <v>0.59786950732356858</v>
      </c>
      <c r="D20" s="19">
        <v>0.60301507537688437</v>
      </c>
      <c r="E20" s="19">
        <v>0.64300411522633749</v>
      </c>
      <c r="F20" s="19">
        <v>0.58529111338100104</v>
      </c>
      <c r="G20" s="19">
        <v>0.60804490177736203</v>
      </c>
      <c r="H20" s="19">
        <v>0.64458300857365547</v>
      </c>
      <c r="I20" s="19">
        <v>0.65079365079365081</v>
      </c>
      <c r="J20" s="19">
        <v>0.64935064935064934</v>
      </c>
      <c r="K20" s="19">
        <v>0.68434670116429497</v>
      </c>
      <c r="L20" s="19">
        <v>0.71573301549463653</v>
      </c>
      <c r="M20" s="52">
        <v>0.69446030839520279</v>
      </c>
      <c r="N20" s="52">
        <v>0.68316268486916953</v>
      </c>
      <c r="O20" s="52">
        <v>0.60477611940298504</v>
      </c>
      <c r="P20" s="124">
        <f t="shared" si="0"/>
        <v>1.9485006021983997</v>
      </c>
      <c r="Q20" s="124">
        <f t="shared" si="1"/>
        <v>-7.9570581761309933</v>
      </c>
      <c r="R20" s="124">
        <f t="shared" si="2"/>
        <v>-7.8386565466184503</v>
      </c>
      <c r="S20" s="29"/>
    </row>
    <row r="21" spans="1:19" x14ac:dyDescent="0.3">
      <c r="A21" s="18" t="s">
        <v>23</v>
      </c>
      <c r="B21" s="19">
        <v>0.60291060291060294</v>
      </c>
      <c r="C21" s="19">
        <v>0.64308681672025725</v>
      </c>
      <c r="D21" s="19">
        <v>0.75276125743415467</v>
      </c>
      <c r="E21" s="19">
        <v>0.68590704647676159</v>
      </c>
      <c r="F21" s="19">
        <v>0.63138948884089274</v>
      </c>
      <c r="G21" s="19">
        <v>0.55741279069767447</v>
      </c>
      <c r="H21" s="19">
        <v>0.60384870603848706</v>
      </c>
      <c r="I21" s="19">
        <v>0.59784075573549256</v>
      </c>
      <c r="J21" s="19">
        <v>0.5961768219832736</v>
      </c>
      <c r="K21" s="19">
        <v>0.61759530791788853</v>
      </c>
      <c r="L21" s="19">
        <v>0.671609006040637</v>
      </c>
      <c r="M21" s="52">
        <v>0.68775933609958506</v>
      </c>
      <c r="N21" s="52">
        <v>0.64004149377593356</v>
      </c>
      <c r="O21" s="52">
        <v>0.59330406147091108</v>
      </c>
      <c r="P21" s="124">
        <f t="shared" si="0"/>
        <v>-3.8085427369981661</v>
      </c>
      <c r="Q21" s="124">
        <f t="shared" si="1"/>
        <v>-2.4291246446977444</v>
      </c>
      <c r="R21" s="124">
        <f t="shared" si="2"/>
        <v>-4.6737432305022475</v>
      </c>
      <c r="S21" s="29"/>
    </row>
    <row r="22" spans="1:19" x14ac:dyDescent="0.3">
      <c r="A22" s="18" t="s">
        <v>30</v>
      </c>
      <c r="B22" s="19">
        <v>0.58660508083140872</v>
      </c>
      <c r="C22" s="19">
        <v>0.66531165311653118</v>
      </c>
      <c r="D22" s="19">
        <v>0.77103301384451539</v>
      </c>
      <c r="E22" s="19">
        <v>0.69309989701338826</v>
      </c>
      <c r="F22" s="19">
        <v>0.67525298988040483</v>
      </c>
      <c r="G22" s="19">
        <v>0.71251193887297037</v>
      </c>
      <c r="H22" s="19">
        <v>0.64152791380999019</v>
      </c>
      <c r="I22" s="19">
        <v>0.73116089613034618</v>
      </c>
      <c r="J22" s="19">
        <v>0.69296013570822734</v>
      </c>
      <c r="K22" s="19">
        <v>0.68822674418604646</v>
      </c>
      <c r="L22" s="19">
        <v>0.68902821316614415</v>
      </c>
      <c r="M22" s="52">
        <v>0.69527649769585254</v>
      </c>
      <c r="N22" s="52">
        <v>0.65643835616438351</v>
      </c>
      <c r="O22" s="52">
        <v>0.59211376858435683</v>
      </c>
      <c r="P22" s="124">
        <f t="shared" si="0"/>
        <v>-8.3139221296048014</v>
      </c>
      <c r="Q22" s="124">
        <f t="shared" si="1"/>
        <v>-9.6112975601689641</v>
      </c>
      <c r="R22" s="124">
        <f t="shared" si="2"/>
        <v>-6.4324587580026682</v>
      </c>
      <c r="S22" s="29"/>
    </row>
    <row r="23" spans="1:19" x14ac:dyDescent="0.3">
      <c r="A23" s="18" t="s">
        <v>25</v>
      </c>
      <c r="B23" s="19">
        <v>0.52752808988764044</v>
      </c>
      <c r="C23" s="19">
        <v>0.57047724750277473</v>
      </c>
      <c r="D23" s="19">
        <v>0.61012526096033404</v>
      </c>
      <c r="E23" s="19">
        <v>0.59162062615101285</v>
      </c>
      <c r="F23" s="19">
        <v>0.58368895211000471</v>
      </c>
      <c r="G23" s="19">
        <v>0.59452887537993926</v>
      </c>
      <c r="H23" s="19">
        <v>0.66906993511175195</v>
      </c>
      <c r="I23" s="19">
        <v>0.65081276339554484</v>
      </c>
      <c r="J23" s="19">
        <v>0.69547872340425532</v>
      </c>
      <c r="K23" s="19">
        <v>0.66725043782837123</v>
      </c>
      <c r="L23" s="19">
        <v>0.72468619246861921</v>
      </c>
      <c r="M23" s="52">
        <v>0.73789649415692826</v>
      </c>
      <c r="N23" s="52">
        <v>0.6742424242424242</v>
      </c>
      <c r="O23" s="52">
        <v>0.59010054137664347</v>
      </c>
      <c r="P23" s="124">
        <f t="shared" si="0"/>
        <v>0.64115892666387619</v>
      </c>
      <c r="Q23" s="124">
        <f t="shared" si="1"/>
        <v>-7.7149896451727766</v>
      </c>
      <c r="R23" s="124">
        <f t="shared" si="2"/>
        <v>-8.4141882865780726</v>
      </c>
      <c r="S23" s="29"/>
    </row>
    <row r="24" spans="1:19" x14ac:dyDescent="0.3">
      <c r="A24" s="18" t="s">
        <v>22</v>
      </c>
      <c r="B24" s="19">
        <v>0.63247863247863245</v>
      </c>
      <c r="C24" s="19">
        <v>0.6153005464480874</v>
      </c>
      <c r="D24" s="19">
        <v>0.66598778004073322</v>
      </c>
      <c r="E24" s="19">
        <v>0.67730173199635368</v>
      </c>
      <c r="F24" s="19">
        <v>0.66165951359084407</v>
      </c>
      <c r="G24" s="19">
        <v>0.60513532269257464</v>
      </c>
      <c r="H24" s="19">
        <v>0.63208616780045357</v>
      </c>
      <c r="I24" s="19">
        <v>0.63645726055612772</v>
      </c>
      <c r="J24" s="19">
        <v>0.61207645525629883</v>
      </c>
      <c r="K24" s="19">
        <v>0.62572062084257207</v>
      </c>
      <c r="L24" s="19">
        <v>0.65263157894736845</v>
      </c>
      <c r="M24" s="52">
        <v>0.69458631256384062</v>
      </c>
      <c r="N24" s="52">
        <v>0.64370437956204385</v>
      </c>
      <c r="O24" s="52">
        <v>0.56754130223517973</v>
      </c>
      <c r="P24" s="124">
        <f t="shared" si="0"/>
        <v>-9.4118211355664343</v>
      </c>
      <c r="Q24" s="124">
        <f t="shared" si="1"/>
        <v>-5.8179318607392343</v>
      </c>
      <c r="R24" s="124">
        <f t="shared" si="2"/>
        <v>-7.6163077326864119</v>
      </c>
      <c r="S24" s="29"/>
    </row>
    <row r="25" spans="1:19" x14ac:dyDescent="0.3">
      <c r="A25" s="18" t="s">
        <v>21</v>
      </c>
      <c r="B25" s="19">
        <v>0.54229432213209738</v>
      </c>
      <c r="C25" s="19">
        <v>0.55555555555555558</v>
      </c>
      <c r="D25" s="19">
        <v>0.56505576208178443</v>
      </c>
      <c r="E25" s="19">
        <v>0.54362934362934368</v>
      </c>
      <c r="F25" s="19">
        <v>0.58357558139534882</v>
      </c>
      <c r="G25" s="19">
        <v>0.59079283887468026</v>
      </c>
      <c r="H25" s="19">
        <v>0.56830907054871216</v>
      </c>
      <c r="I25" s="19">
        <v>0.59768907563025209</v>
      </c>
      <c r="J25" s="19">
        <v>0.59185700099304861</v>
      </c>
      <c r="K25" s="19">
        <v>0.57949159844894438</v>
      </c>
      <c r="L25" s="19">
        <v>0.56774697383834438</v>
      </c>
      <c r="M25" s="52">
        <v>0.58957025591501688</v>
      </c>
      <c r="N25" s="52">
        <v>0.52760441670667302</v>
      </c>
      <c r="O25" s="52">
        <v>0.55021216407355023</v>
      </c>
      <c r="P25" s="124">
        <f t="shared" si="0"/>
        <v>-3.3363417321798594</v>
      </c>
      <c r="Q25" s="124">
        <f t="shared" si="1"/>
        <v>-2.9279434375394153</v>
      </c>
      <c r="R25" s="124">
        <f t="shared" si="2"/>
        <v>2.2607747366877207</v>
      </c>
      <c r="S25" s="29"/>
    </row>
    <row r="26" spans="1:19" x14ac:dyDescent="0.3">
      <c r="A26" s="18" t="s">
        <v>19</v>
      </c>
      <c r="B26" s="19">
        <v>0.58395245170876675</v>
      </c>
      <c r="C26" s="19">
        <v>0.5882594417077176</v>
      </c>
      <c r="D26" s="19">
        <v>0.61447562776957165</v>
      </c>
      <c r="E26" s="19">
        <v>0.63757961783439487</v>
      </c>
      <c r="F26" s="19">
        <v>0.60279187817258884</v>
      </c>
      <c r="G26" s="19">
        <v>0.63729508196721307</v>
      </c>
      <c r="H26" s="19">
        <v>0.66987522281639933</v>
      </c>
      <c r="I26" s="19">
        <v>0.65631330182309255</v>
      </c>
      <c r="J26" s="19">
        <v>0.64832869080779942</v>
      </c>
      <c r="K26" s="19">
        <v>0.64838909541511769</v>
      </c>
      <c r="L26" s="19">
        <v>0.69483985765124556</v>
      </c>
      <c r="M26" s="52">
        <v>0.68839285714285714</v>
      </c>
      <c r="N26" s="52">
        <v>0.64490696941028069</v>
      </c>
      <c r="O26" s="52">
        <v>0.52031714568880083</v>
      </c>
      <c r="P26" s="124">
        <f t="shared" si="0"/>
        <v>-8.2474732483787996</v>
      </c>
      <c r="Q26" s="124">
        <f t="shared" si="1"/>
        <v>-12.807194972631686</v>
      </c>
      <c r="R26" s="124">
        <f t="shared" si="2"/>
        <v>-12.458982372147986</v>
      </c>
      <c r="S26" s="29"/>
    </row>
    <row r="27" spans="1:19" x14ac:dyDescent="0.3">
      <c r="A27" s="50" t="s">
        <v>302</v>
      </c>
      <c r="B27" s="50"/>
      <c r="C27" s="50"/>
      <c r="D27" s="50"/>
      <c r="E27" s="50"/>
      <c r="F27" s="50"/>
      <c r="G27" s="50"/>
      <c r="H27" s="6"/>
      <c r="I27" s="6"/>
      <c r="J27" s="6"/>
      <c r="K27" s="6"/>
      <c r="L27" s="50"/>
      <c r="M27" s="6"/>
      <c r="N27" s="50"/>
      <c r="O27" s="50"/>
      <c r="P27" s="111"/>
      <c r="Q27" s="111"/>
    </row>
    <row r="28" spans="1:19" s="49" customFormat="1" x14ac:dyDescent="0.3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11"/>
      <c r="Q28" s="111"/>
      <c r="R28" s="109"/>
    </row>
    <row r="29" spans="1:19" ht="17.399999999999999" x14ac:dyDescent="0.3">
      <c r="A29" s="13" t="s">
        <v>357</v>
      </c>
      <c r="B29" s="13"/>
      <c r="C29" s="13"/>
      <c r="D29" s="13"/>
      <c r="E29" s="13"/>
      <c r="F29" s="13"/>
      <c r="G29" s="13"/>
      <c r="H29" s="6"/>
      <c r="I29" s="6"/>
      <c r="J29" s="6"/>
      <c r="K29" s="6"/>
      <c r="L29" s="50"/>
      <c r="M29" s="6"/>
      <c r="N29" s="50"/>
      <c r="O29" s="50"/>
      <c r="P29" s="111"/>
      <c r="Q29" s="111"/>
    </row>
    <row r="30" spans="1:19" ht="27.6" x14ac:dyDescent="0.3">
      <c r="A30" s="17" t="s">
        <v>109</v>
      </c>
      <c r="B30" s="47">
        <v>2007</v>
      </c>
      <c r="C30" s="47">
        <v>2008</v>
      </c>
      <c r="D30" s="47">
        <v>2009</v>
      </c>
      <c r="E30" s="47">
        <v>2010</v>
      </c>
      <c r="F30" s="47">
        <v>2011</v>
      </c>
      <c r="G30" s="47">
        <v>2012</v>
      </c>
      <c r="H30" s="47">
        <v>2013</v>
      </c>
      <c r="I30" s="47">
        <v>2014</v>
      </c>
      <c r="J30" s="47">
        <v>2015</v>
      </c>
      <c r="K30" s="47">
        <v>2016</v>
      </c>
      <c r="L30" s="47">
        <v>2017</v>
      </c>
      <c r="M30" s="47">
        <v>2018</v>
      </c>
      <c r="N30" s="47">
        <v>2019</v>
      </c>
      <c r="O30" s="47">
        <v>2020</v>
      </c>
      <c r="P30" s="48" t="s">
        <v>430</v>
      </c>
      <c r="Q30" s="48" t="s">
        <v>431</v>
      </c>
      <c r="R30" s="48" t="s">
        <v>432</v>
      </c>
    </row>
    <row r="31" spans="1:19" x14ac:dyDescent="0.3">
      <c r="A31" s="18" t="s">
        <v>34</v>
      </c>
      <c r="B31" s="19">
        <v>0.56530369194124652</v>
      </c>
      <c r="C31" s="19">
        <v>0.61870255348516223</v>
      </c>
      <c r="D31" s="19">
        <v>0.59216909216909219</v>
      </c>
      <c r="E31" s="19">
        <v>0.61222939612609195</v>
      </c>
      <c r="F31" s="19">
        <v>0.61438848920863309</v>
      </c>
      <c r="G31" s="19">
        <v>0.66169772256728776</v>
      </c>
      <c r="H31" s="19">
        <v>0.68669676971170546</v>
      </c>
      <c r="I31" s="19">
        <v>0.69672131147540983</v>
      </c>
      <c r="J31" s="19">
        <v>0.72562858403176</v>
      </c>
      <c r="K31" s="19">
        <v>0.71353746978243349</v>
      </c>
      <c r="L31" s="19">
        <v>0.72798677139313761</v>
      </c>
      <c r="M31" s="52">
        <v>0.76067456045927517</v>
      </c>
      <c r="N31" s="52">
        <v>0.73685972547706724</v>
      </c>
      <c r="O31" s="52">
        <v>0.76006944444444446</v>
      </c>
      <c r="P31" s="124">
        <f t="shared" ref="P31:P50" si="3">(O31-F31)*100</f>
        <v>14.568095523581137</v>
      </c>
      <c r="Q31" s="124">
        <f t="shared" ref="Q31:Q50" si="4">(O31-K31)*100</f>
        <v>4.6531974662010978</v>
      </c>
      <c r="R31" s="124">
        <f t="shared" ref="R31:R50" si="5">(O31-N31)*100</f>
        <v>2.3209718967377224</v>
      </c>
    </row>
    <row r="32" spans="1:19" x14ac:dyDescent="0.3">
      <c r="A32" s="18" t="s">
        <v>33</v>
      </c>
      <c r="B32" s="19">
        <v>0.61235154394299285</v>
      </c>
      <c r="C32" s="19">
        <v>0.60540970564836916</v>
      </c>
      <c r="D32" s="19">
        <v>0.64924297043979817</v>
      </c>
      <c r="E32" s="19">
        <v>0.61643835616438358</v>
      </c>
      <c r="F32" s="19">
        <v>0.60374365482233505</v>
      </c>
      <c r="G32" s="19">
        <v>0.60878661087866104</v>
      </c>
      <c r="H32" s="19">
        <v>0.64460431654676253</v>
      </c>
      <c r="I32" s="19">
        <v>0.6541850220264317</v>
      </c>
      <c r="J32" s="19">
        <v>0.60129659643435984</v>
      </c>
      <c r="K32" s="19">
        <v>0.63518712836656177</v>
      </c>
      <c r="L32" s="19">
        <v>0.62985179957657023</v>
      </c>
      <c r="M32" s="52">
        <v>0.74378777703156485</v>
      </c>
      <c r="N32" s="52">
        <v>0.72331406551059729</v>
      </c>
      <c r="O32" s="52">
        <v>0.75076608784473953</v>
      </c>
      <c r="P32" s="124">
        <f t="shared" si="3"/>
        <v>14.702243302240447</v>
      </c>
      <c r="Q32" s="124">
        <f t="shared" si="4"/>
        <v>11.557895947817777</v>
      </c>
      <c r="R32" s="124">
        <f t="shared" si="5"/>
        <v>2.7452022334142234</v>
      </c>
    </row>
    <row r="33" spans="1:18" x14ac:dyDescent="0.3">
      <c r="A33" s="18" t="s">
        <v>414</v>
      </c>
      <c r="B33" s="19">
        <v>0.73179396092362348</v>
      </c>
      <c r="C33" s="19">
        <v>0.71964461994077</v>
      </c>
      <c r="D33" s="19">
        <v>0.70760233918128657</v>
      </c>
      <c r="E33" s="19">
        <v>0.66828087167070216</v>
      </c>
      <c r="F33" s="19">
        <v>0.6861510791366906</v>
      </c>
      <c r="G33" s="19">
        <v>0.69869402985074625</v>
      </c>
      <c r="H33" s="19">
        <v>0.69339622641509435</v>
      </c>
      <c r="I33" s="19">
        <v>0.71402714932126699</v>
      </c>
      <c r="J33" s="19">
        <v>0.76804123711340211</v>
      </c>
      <c r="K33" s="19">
        <v>0.77777777777777779</v>
      </c>
      <c r="L33" s="19">
        <v>0.77727566171723694</v>
      </c>
      <c r="M33" s="19">
        <v>0.82778489116517284</v>
      </c>
      <c r="N33" s="19">
        <v>0.76204640095181442</v>
      </c>
      <c r="O33" s="19">
        <v>0.74614910659272948</v>
      </c>
      <c r="P33" s="97">
        <f t="shared" si="3"/>
        <v>5.9998027456038887</v>
      </c>
      <c r="Q33" s="97">
        <f t="shared" si="4"/>
        <v>-3.1628671185048307</v>
      </c>
      <c r="R33" s="97">
        <f t="shared" si="5"/>
        <v>-1.5897294359084935</v>
      </c>
    </row>
    <row r="34" spans="1:18" x14ac:dyDescent="0.3">
      <c r="A34" s="18" t="s">
        <v>36</v>
      </c>
      <c r="B34" s="19">
        <v>0.61453320500481234</v>
      </c>
      <c r="C34" s="19">
        <v>0.64713715046604525</v>
      </c>
      <c r="D34" s="19">
        <v>0.56607196855155728</v>
      </c>
      <c r="E34" s="19">
        <v>0.63107185869128868</v>
      </c>
      <c r="F34" s="19">
        <v>0.63367079115110614</v>
      </c>
      <c r="G34" s="19">
        <v>0.66044207317073167</v>
      </c>
      <c r="H34" s="19">
        <v>0.6912891986062718</v>
      </c>
      <c r="I34" s="19">
        <v>0.68689710610932475</v>
      </c>
      <c r="J34" s="19">
        <v>0.67665880767935327</v>
      </c>
      <c r="K34" s="19">
        <v>0.71097560975609753</v>
      </c>
      <c r="L34" s="19">
        <v>0.70698254364089774</v>
      </c>
      <c r="M34" s="52">
        <v>0.74579510703363916</v>
      </c>
      <c r="N34" s="52">
        <v>0.68554522400676243</v>
      </c>
      <c r="O34" s="52">
        <v>0.7396280400572246</v>
      </c>
      <c r="P34" s="124">
        <f t="shared" si="3"/>
        <v>10.595724890611846</v>
      </c>
      <c r="Q34" s="124">
        <f t="shared" si="4"/>
        <v>2.8652430301127074</v>
      </c>
      <c r="R34" s="124">
        <f t="shared" si="5"/>
        <v>5.4082816050462164</v>
      </c>
    </row>
    <row r="35" spans="1:18" x14ac:dyDescent="0.3">
      <c r="A35" s="18" t="s">
        <v>296</v>
      </c>
      <c r="B35" s="19">
        <v>0.62998558385391634</v>
      </c>
      <c r="C35" s="19">
        <v>0.64088138771683079</v>
      </c>
      <c r="D35" s="19">
        <v>0.66971219735038834</v>
      </c>
      <c r="E35" s="19">
        <v>0.64194822290478282</v>
      </c>
      <c r="F35" s="19">
        <v>0.62386302835741037</v>
      </c>
      <c r="G35" s="19">
        <v>0.65962582981291495</v>
      </c>
      <c r="H35" s="19">
        <v>0.63086548488008343</v>
      </c>
      <c r="I35" s="19">
        <v>0.65984804208065462</v>
      </c>
      <c r="J35" s="19">
        <v>0.71646341463414631</v>
      </c>
      <c r="K35" s="19">
        <v>0.75115207373271886</v>
      </c>
      <c r="L35" s="19">
        <v>0.75271002710027102</v>
      </c>
      <c r="M35" s="52">
        <v>0.74296205630354961</v>
      </c>
      <c r="N35" s="52">
        <v>0.7372116349047142</v>
      </c>
      <c r="O35" s="52">
        <v>0.72033023735810109</v>
      </c>
      <c r="P35" s="124">
        <f t="shared" si="3"/>
        <v>9.6467209000690719</v>
      </c>
      <c r="Q35" s="124">
        <f t="shared" si="4"/>
        <v>-3.0821836374617773</v>
      </c>
      <c r="R35" s="124">
        <f t="shared" si="5"/>
        <v>-1.6881397546613108</v>
      </c>
    </row>
    <row r="36" spans="1:18" x14ac:dyDescent="0.3">
      <c r="A36" s="18" t="s">
        <v>20</v>
      </c>
      <c r="B36" s="19">
        <v>0.65646258503401356</v>
      </c>
      <c r="C36" s="19">
        <v>0.75622775800711739</v>
      </c>
      <c r="D36" s="19">
        <v>0.75689404934687954</v>
      </c>
      <c r="E36" s="19">
        <v>0.75409836065573765</v>
      </c>
      <c r="F36" s="19">
        <v>0.72129783693843597</v>
      </c>
      <c r="G36" s="19">
        <v>0.723314606741573</v>
      </c>
      <c r="H36" s="19">
        <v>0.71150190114068446</v>
      </c>
      <c r="I36" s="19">
        <v>0.6864841745081266</v>
      </c>
      <c r="J36" s="19">
        <v>0.6953937592867756</v>
      </c>
      <c r="K36" s="19">
        <v>0.75150638708122441</v>
      </c>
      <c r="L36" s="19">
        <v>0.69209405665617474</v>
      </c>
      <c r="M36" s="52">
        <v>0.75701794753796592</v>
      </c>
      <c r="N36" s="52">
        <v>0.71690166636147223</v>
      </c>
      <c r="O36" s="52">
        <v>0.7190325497287523</v>
      </c>
      <c r="P36" s="124">
        <f t="shared" si="3"/>
        <v>-0.2265287209683664</v>
      </c>
      <c r="Q36" s="124">
        <f t="shared" si="4"/>
        <v>-3.2473837352472112</v>
      </c>
      <c r="R36" s="124">
        <f t="shared" si="5"/>
        <v>0.21308833672800676</v>
      </c>
    </row>
    <row r="37" spans="1:18" x14ac:dyDescent="0.3">
      <c r="A37" s="18" t="s">
        <v>32</v>
      </c>
      <c r="B37" s="19">
        <v>0.52021432050657579</v>
      </c>
      <c r="C37" s="19">
        <v>0.61565420560747663</v>
      </c>
      <c r="D37" s="19">
        <v>0.58228237465395261</v>
      </c>
      <c r="E37" s="19">
        <v>0.57644882860665847</v>
      </c>
      <c r="F37" s="19">
        <v>0.60477595921652805</v>
      </c>
      <c r="G37" s="19">
        <v>0.64444444444444449</v>
      </c>
      <c r="H37" s="19">
        <v>0.63480519480519482</v>
      </c>
      <c r="I37" s="19">
        <v>0.67035864978902948</v>
      </c>
      <c r="J37" s="19">
        <v>0.66417910447761197</v>
      </c>
      <c r="K37" s="19">
        <v>0.65537017726798752</v>
      </c>
      <c r="L37" s="19">
        <v>0.66160465704884841</v>
      </c>
      <c r="M37" s="52">
        <v>0.7007447528774543</v>
      </c>
      <c r="N37" s="52">
        <v>0.68798283261802573</v>
      </c>
      <c r="O37" s="52">
        <v>0.71214682443854138</v>
      </c>
      <c r="P37" s="124">
        <f t="shared" si="3"/>
        <v>10.737086522201334</v>
      </c>
      <c r="Q37" s="124">
        <f t="shared" si="4"/>
        <v>5.6776647170553858</v>
      </c>
      <c r="R37" s="124">
        <f t="shared" si="5"/>
        <v>2.4163991820515651</v>
      </c>
    </row>
    <row r="38" spans="1:18" x14ac:dyDescent="0.3">
      <c r="A38" s="18" t="s">
        <v>38</v>
      </c>
      <c r="B38" s="19">
        <v>0.58728652751423149</v>
      </c>
      <c r="C38" s="19">
        <v>0.63896848137535822</v>
      </c>
      <c r="D38" s="19">
        <v>0.63908045977011496</v>
      </c>
      <c r="E38" s="19">
        <v>0.60754583921015515</v>
      </c>
      <c r="F38" s="19">
        <v>0.59829059829059827</v>
      </c>
      <c r="G38" s="19">
        <v>0.63863080684596574</v>
      </c>
      <c r="H38" s="19">
        <v>0.66877828054298638</v>
      </c>
      <c r="I38" s="19">
        <v>0.70159680638722555</v>
      </c>
      <c r="J38" s="19">
        <v>0.71725688589094994</v>
      </c>
      <c r="K38" s="19">
        <v>0.7057886351566649</v>
      </c>
      <c r="L38" s="19">
        <v>0.73116883116883113</v>
      </c>
      <c r="M38" s="52">
        <v>0.77250996015936257</v>
      </c>
      <c r="N38" s="52">
        <v>0.72354073123797302</v>
      </c>
      <c r="O38" s="52">
        <v>0.70945502298095864</v>
      </c>
      <c r="P38" s="124">
        <f t="shared" si="3"/>
        <v>11.116442469036036</v>
      </c>
      <c r="Q38" s="124">
        <f t="shared" si="4"/>
        <v>0.36663878242937376</v>
      </c>
      <c r="R38" s="124">
        <f t="shared" si="5"/>
        <v>-1.4085708257014384</v>
      </c>
    </row>
    <row r="39" spans="1:18" x14ac:dyDescent="0.3">
      <c r="A39" s="18" t="s">
        <v>27</v>
      </c>
      <c r="B39" s="19">
        <v>0.47945205479452052</v>
      </c>
      <c r="C39" s="19">
        <v>0.70033670033670037</v>
      </c>
      <c r="D39" s="19">
        <v>0.50881057268722463</v>
      </c>
      <c r="E39" s="19">
        <v>0.56377079482439929</v>
      </c>
      <c r="F39" s="19">
        <v>0.69659090909090904</v>
      </c>
      <c r="G39" s="19">
        <v>0.69961977186311786</v>
      </c>
      <c r="H39" s="19">
        <v>0.73970588235294121</v>
      </c>
      <c r="I39" s="19">
        <v>0.73616734143049933</v>
      </c>
      <c r="J39" s="19">
        <v>0.74839836924868952</v>
      </c>
      <c r="K39" s="19">
        <v>0.73723041997729855</v>
      </c>
      <c r="L39" s="19">
        <v>0.69635243960208437</v>
      </c>
      <c r="M39" s="52">
        <v>0.72947408248202805</v>
      </c>
      <c r="N39" s="52">
        <v>0.73161189358372458</v>
      </c>
      <c r="O39" s="52">
        <v>0.70839002267573692</v>
      </c>
      <c r="P39" s="124">
        <f t="shared" si="3"/>
        <v>1.1799113584827881</v>
      </c>
      <c r="Q39" s="124">
        <f t="shared" si="4"/>
        <v>-2.8840397301561627</v>
      </c>
      <c r="R39" s="124">
        <f t="shared" si="5"/>
        <v>-2.3221870907987663</v>
      </c>
    </row>
    <row r="40" spans="1:18" x14ac:dyDescent="0.3">
      <c r="A40" s="18" t="s">
        <v>16</v>
      </c>
      <c r="B40" s="19">
        <v>0.68838028169014087</v>
      </c>
      <c r="C40" s="19">
        <v>0.72208817723184904</v>
      </c>
      <c r="D40" s="19">
        <v>0.69610723466764601</v>
      </c>
      <c r="E40" s="19">
        <v>0.7076106652860471</v>
      </c>
      <c r="F40" s="19">
        <v>0.69428387925497748</v>
      </c>
      <c r="G40" s="19">
        <v>0.67101007300619164</v>
      </c>
      <c r="H40" s="19">
        <v>0.71276381909547737</v>
      </c>
      <c r="I40" s="19">
        <v>0.72471628000401722</v>
      </c>
      <c r="J40" s="19">
        <v>0.72928501469147899</v>
      </c>
      <c r="K40" s="19">
        <v>0.71148977604673802</v>
      </c>
      <c r="L40" s="19">
        <v>0.73338195457386957</v>
      </c>
      <c r="M40" s="52">
        <v>0.73367768595041327</v>
      </c>
      <c r="N40" s="52">
        <v>0.70839420159568489</v>
      </c>
      <c r="O40" s="52">
        <v>0.69520202020202015</v>
      </c>
      <c r="P40" s="124">
        <f t="shared" si="3"/>
        <v>9.1814094704267823E-2</v>
      </c>
      <c r="Q40" s="124">
        <f t="shared" si="4"/>
        <v>-1.6287755844717866</v>
      </c>
      <c r="R40" s="124">
        <f t="shared" si="5"/>
        <v>-1.3192181393664737</v>
      </c>
    </row>
    <row r="41" spans="1:18" x14ac:dyDescent="0.3">
      <c r="A41" s="18" t="s">
        <v>37</v>
      </c>
      <c r="B41" s="19">
        <v>0.69724770642201839</v>
      </c>
      <c r="C41" s="19">
        <v>0.65635572740454329</v>
      </c>
      <c r="D41" s="19">
        <v>0.69627984453081626</v>
      </c>
      <c r="E41" s="19">
        <v>0.72359963269054173</v>
      </c>
      <c r="F41" s="19">
        <v>0.70672007120605251</v>
      </c>
      <c r="G41" s="19">
        <v>0.70641229464758881</v>
      </c>
      <c r="H41" s="19">
        <v>0.7204742362061104</v>
      </c>
      <c r="I41" s="19">
        <v>0.75890529973935705</v>
      </c>
      <c r="J41" s="19">
        <v>0.75266429840142091</v>
      </c>
      <c r="K41" s="19">
        <v>0.75658338960162053</v>
      </c>
      <c r="L41" s="19">
        <v>0.79769836462749844</v>
      </c>
      <c r="M41" s="52">
        <v>0.81784064665127021</v>
      </c>
      <c r="N41" s="52">
        <v>0.77747989276139406</v>
      </c>
      <c r="O41" s="52">
        <v>0.6875</v>
      </c>
      <c r="P41" s="124">
        <f t="shared" si="3"/>
        <v>-1.9220071206052514</v>
      </c>
      <c r="Q41" s="124">
        <f t="shared" si="4"/>
        <v>-6.9083389601620526</v>
      </c>
      <c r="R41" s="124">
        <f t="shared" si="5"/>
        <v>-8.9979892761394069</v>
      </c>
    </row>
    <row r="42" spans="1:18" x14ac:dyDescent="0.3">
      <c r="A42" s="18" t="s">
        <v>35</v>
      </c>
      <c r="B42" s="19">
        <v>0.74428274428274432</v>
      </c>
      <c r="C42" s="19">
        <v>0.76712328767123283</v>
      </c>
      <c r="D42" s="19">
        <v>0.76335250616269512</v>
      </c>
      <c r="E42" s="19">
        <v>0.73957703927492446</v>
      </c>
      <c r="F42" s="19">
        <v>0.72152487215248717</v>
      </c>
      <c r="G42" s="19">
        <v>0.66814486326681444</v>
      </c>
      <c r="H42" s="19">
        <v>0.70588235294117652</v>
      </c>
      <c r="I42" s="19">
        <v>0.71128775834658187</v>
      </c>
      <c r="J42" s="19">
        <v>0.66862929816297689</v>
      </c>
      <c r="K42" s="19">
        <v>0.6917791411042945</v>
      </c>
      <c r="L42" s="19">
        <v>0.70217050794361158</v>
      </c>
      <c r="M42" s="52">
        <v>0.70294117647058818</v>
      </c>
      <c r="N42" s="52">
        <v>0.70006926806742087</v>
      </c>
      <c r="O42" s="52">
        <v>0.6735645584377733</v>
      </c>
      <c r="P42" s="124">
        <f t="shared" si="3"/>
        <v>-4.796031371471388</v>
      </c>
      <c r="Q42" s="124">
        <f t="shared" si="4"/>
        <v>-1.8214582666521206</v>
      </c>
      <c r="R42" s="124">
        <f t="shared" si="5"/>
        <v>-2.6504709629647571</v>
      </c>
    </row>
    <row r="43" spans="1:18" x14ac:dyDescent="0.3">
      <c r="A43" s="18" t="s">
        <v>17</v>
      </c>
      <c r="B43" s="19">
        <v>0.54908835904628328</v>
      </c>
      <c r="C43" s="19">
        <v>0.6475044563279857</v>
      </c>
      <c r="D43" s="19">
        <v>0.62415280345040047</v>
      </c>
      <c r="E43" s="19">
        <v>0.60972850678733037</v>
      </c>
      <c r="F43" s="19">
        <v>0.65438596491228074</v>
      </c>
      <c r="G43" s="19">
        <v>0.63592233009708743</v>
      </c>
      <c r="H43" s="19">
        <v>0.66886326194398682</v>
      </c>
      <c r="I43" s="19">
        <v>0.66924818300965094</v>
      </c>
      <c r="J43" s="19">
        <v>0.68247510973129211</v>
      </c>
      <c r="K43" s="19">
        <v>0.68111888111888108</v>
      </c>
      <c r="L43" s="19">
        <v>0.67352156514006223</v>
      </c>
      <c r="M43" s="52">
        <v>0.68632861906404508</v>
      </c>
      <c r="N43" s="52">
        <v>0.64519889261256014</v>
      </c>
      <c r="O43" s="52">
        <v>0.65751704341585937</v>
      </c>
      <c r="P43" s="124">
        <f t="shared" si="3"/>
        <v>0.31310785035786326</v>
      </c>
      <c r="Q43" s="124">
        <f t="shared" si="4"/>
        <v>-2.3601837703021711</v>
      </c>
      <c r="R43" s="124">
        <f t="shared" si="5"/>
        <v>1.2318150803299233</v>
      </c>
    </row>
    <row r="44" spans="1:18" x14ac:dyDescent="0.3">
      <c r="A44" s="18" t="s">
        <v>40</v>
      </c>
      <c r="B44" s="19">
        <v>0.58856345885634587</v>
      </c>
      <c r="C44" s="19">
        <v>0.59203444564047358</v>
      </c>
      <c r="D44" s="19">
        <v>0.64849921011058453</v>
      </c>
      <c r="E44" s="19">
        <v>0.62357080035180301</v>
      </c>
      <c r="F44" s="19">
        <v>0.61932287365813377</v>
      </c>
      <c r="G44" s="19">
        <v>0.66376582278481011</v>
      </c>
      <c r="H44" s="19">
        <v>0.58671789242590555</v>
      </c>
      <c r="I44" s="19">
        <v>0.65035317860746722</v>
      </c>
      <c r="J44" s="19">
        <v>0.63223140495867769</v>
      </c>
      <c r="K44" s="19">
        <v>0.64314928425357876</v>
      </c>
      <c r="L44" s="19">
        <v>0.67333049766056996</v>
      </c>
      <c r="M44" s="52">
        <v>0.67988313856427374</v>
      </c>
      <c r="N44" s="52">
        <v>0.65285651984300042</v>
      </c>
      <c r="O44" s="52">
        <v>0.64400551217271473</v>
      </c>
      <c r="P44" s="124">
        <f t="shared" si="3"/>
        <v>2.4682638514580968</v>
      </c>
      <c r="Q44" s="124">
        <f t="shared" si="4"/>
        <v>8.5622791913597673E-2</v>
      </c>
      <c r="R44" s="124">
        <f t="shared" si="5"/>
        <v>-0.88510076702856821</v>
      </c>
    </row>
    <row r="45" spans="1:18" x14ac:dyDescent="0.3">
      <c r="A45" s="18" t="s">
        <v>132</v>
      </c>
      <c r="B45" s="19">
        <v>0.79245283018867929</v>
      </c>
      <c r="C45" s="19">
        <v>0.48717948717948717</v>
      </c>
      <c r="D45" s="19">
        <v>0.47887323943661969</v>
      </c>
      <c r="E45" s="19">
        <v>0.58860759493670889</v>
      </c>
      <c r="F45" s="19">
        <v>0.6634146341463415</v>
      </c>
      <c r="G45" s="19">
        <v>0.72727272727272729</v>
      </c>
      <c r="H45" s="19">
        <v>0.65201465201465203</v>
      </c>
      <c r="I45" s="19">
        <v>0.68383658969804617</v>
      </c>
      <c r="J45" s="19">
        <v>0.64616840113528851</v>
      </c>
      <c r="K45" s="19">
        <v>0.65883244882486736</v>
      </c>
      <c r="L45" s="19">
        <v>0.64029975020815988</v>
      </c>
      <c r="M45" s="52">
        <v>0.72050938337801607</v>
      </c>
      <c r="N45" s="52">
        <v>0.61595547309833021</v>
      </c>
      <c r="O45" s="52">
        <v>0.62949999999999995</v>
      </c>
      <c r="P45" s="124">
        <f t="shared" si="3"/>
        <v>-3.3914634146341549</v>
      </c>
      <c r="Q45" s="124">
        <f t="shared" si="4"/>
        <v>-2.9332448824867408</v>
      </c>
      <c r="R45" s="124">
        <f t="shared" si="5"/>
        <v>1.354452690166974</v>
      </c>
    </row>
    <row r="46" spans="1:18" x14ac:dyDescent="0.3">
      <c r="A46" s="18" t="s">
        <v>274</v>
      </c>
      <c r="B46" s="19">
        <v>0.75238095238095237</v>
      </c>
      <c r="C46" s="19">
        <v>0.76870748299319724</v>
      </c>
      <c r="D46" s="19">
        <v>0.66798418972332019</v>
      </c>
      <c r="E46" s="19">
        <v>0.63221884498480241</v>
      </c>
      <c r="F46" s="19">
        <v>0.75</v>
      </c>
      <c r="G46" s="19">
        <v>0.63009404388714729</v>
      </c>
      <c r="H46" s="19">
        <v>0.70495495495495497</v>
      </c>
      <c r="I46" s="19">
        <v>0.70357142857142863</v>
      </c>
      <c r="J46" s="19">
        <v>0.68560953253895507</v>
      </c>
      <c r="K46" s="19">
        <v>0.72891986062717773</v>
      </c>
      <c r="L46" s="19">
        <v>0.7215657311669128</v>
      </c>
      <c r="M46" s="52">
        <v>0.72211599745060551</v>
      </c>
      <c r="N46" s="52">
        <v>0.66442652329749108</v>
      </c>
      <c r="O46" s="52">
        <v>0.6192411924119241</v>
      </c>
      <c r="P46" s="124">
        <f t="shared" si="3"/>
        <v>-13.075880758807589</v>
      </c>
      <c r="Q46" s="124">
        <f t="shared" si="4"/>
        <v>-10.967866821525362</v>
      </c>
      <c r="R46" s="124">
        <f t="shared" si="5"/>
        <v>-4.5185330885566977</v>
      </c>
    </row>
    <row r="47" spans="1:18" x14ac:dyDescent="0.3">
      <c r="A47" s="18" t="s">
        <v>55</v>
      </c>
      <c r="B47" s="19">
        <v>0.58491847826086951</v>
      </c>
      <c r="C47" s="19">
        <v>0.61680458306810948</v>
      </c>
      <c r="D47" s="19">
        <v>0.64679582712369599</v>
      </c>
      <c r="E47" s="19">
        <v>0.59984152139461178</v>
      </c>
      <c r="F47" s="19">
        <v>0.59417808219178081</v>
      </c>
      <c r="G47" s="19">
        <v>0.58247775496235454</v>
      </c>
      <c r="H47" s="19">
        <v>0.58362128541810643</v>
      </c>
      <c r="I47" s="19">
        <v>0.59194630872483223</v>
      </c>
      <c r="J47" s="19">
        <v>0.60227653163709405</v>
      </c>
      <c r="K47" s="19">
        <v>0.6079797340088664</v>
      </c>
      <c r="L47" s="19">
        <v>0.64652462451973458</v>
      </c>
      <c r="M47" s="52">
        <v>0.66718995290423866</v>
      </c>
      <c r="N47" s="52">
        <v>0.62445573294629897</v>
      </c>
      <c r="O47" s="52">
        <v>0.61231603408210689</v>
      </c>
      <c r="P47" s="124">
        <f t="shared" si="3"/>
        <v>1.8137951890326076</v>
      </c>
      <c r="Q47" s="124">
        <f t="shared" si="4"/>
        <v>0.43363000732404844</v>
      </c>
      <c r="R47" s="124">
        <f t="shared" si="5"/>
        <v>-1.2139698864192083</v>
      </c>
    </row>
    <row r="48" spans="1:18" x14ac:dyDescent="0.3">
      <c r="A48" s="18" t="s">
        <v>22</v>
      </c>
      <c r="B48" s="19">
        <v>0.59705159705159705</v>
      </c>
      <c r="C48" s="19">
        <v>0.61776061776061775</v>
      </c>
      <c r="D48" s="19">
        <v>0.64150943396226412</v>
      </c>
      <c r="E48" s="19">
        <v>0.625</v>
      </c>
      <c r="F48" s="19">
        <v>0.59672131147540985</v>
      </c>
      <c r="G48" s="19">
        <v>0.57311320754716977</v>
      </c>
      <c r="H48" s="19">
        <v>0.62567105905319664</v>
      </c>
      <c r="I48" s="19">
        <v>0.64835659612787033</v>
      </c>
      <c r="J48" s="19">
        <v>0.67511111111111111</v>
      </c>
      <c r="K48" s="19">
        <v>0.64878671775223495</v>
      </c>
      <c r="L48" s="19">
        <v>0.71834061135371174</v>
      </c>
      <c r="M48" s="52">
        <v>0.68730920191888356</v>
      </c>
      <c r="N48" s="52">
        <v>0.638507718696398</v>
      </c>
      <c r="O48" s="52">
        <v>0.59318181818181814</v>
      </c>
      <c r="P48" s="124">
        <f t="shared" si="3"/>
        <v>-0.35394932935917112</v>
      </c>
      <c r="Q48" s="124">
        <f t="shared" si="4"/>
        <v>-5.560489957041681</v>
      </c>
      <c r="R48" s="124">
        <f t="shared" si="5"/>
        <v>-4.5325900514579853</v>
      </c>
    </row>
    <row r="49" spans="1:18" x14ac:dyDescent="0.3">
      <c r="A49" s="18" t="s">
        <v>19</v>
      </c>
      <c r="B49" s="19">
        <v>0.6063548102383054</v>
      </c>
      <c r="C49" s="19">
        <v>0.63862660944206007</v>
      </c>
      <c r="D49" s="19">
        <v>0.65378670788253479</v>
      </c>
      <c r="E49" s="19">
        <v>0.66549543218552354</v>
      </c>
      <c r="F49" s="19">
        <v>0.63039820527201351</v>
      </c>
      <c r="G49" s="19">
        <v>0.63631687242798352</v>
      </c>
      <c r="H49" s="19">
        <v>0.66498316498316501</v>
      </c>
      <c r="I49" s="19">
        <v>0.6946046827281982</v>
      </c>
      <c r="J49" s="19">
        <v>0.68733243967828417</v>
      </c>
      <c r="K49" s="19">
        <v>0.68276972624798715</v>
      </c>
      <c r="L49" s="19">
        <v>0.73249839434810537</v>
      </c>
      <c r="M49" s="52">
        <v>0.70693205216197663</v>
      </c>
      <c r="N49" s="52">
        <v>0.66629874908020603</v>
      </c>
      <c r="O49" s="52">
        <v>0.55859030837004409</v>
      </c>
      <c r="P49" s="124">
        <f t="shared" si="3"/>
        <v>-7.1807896901969421</v>
      </c>
      <c r="Q49" s="124">
        <f t="shared" si="4"/>
        <v>-12.417941787794307</v>
      </c>
      <c r="R49" s="124">
        <f t="shared" si="5"/>
        <v>-10.770844071016194</v>
      </c>
    </row>
    <row r="50" spans="1:18" x14ac:dyDescent="0.3">
      <c r="A50" s="18" t="s">
        <v>21</v>
      </c>
      <c r="B50" s="19">
        <v>0.58207343412527002</v>
      </c>
      <c r="C50" s="19">
        <v>0.60578386605783863</v>
      </c>
      <c r="D50" s="19">
        <v>0.6113989637305699</v>
      </c>
      <c r="E50" s="19">
        <v>0.59346938775510205</v>
      </c>
      <c r="F50" s="19">
        <v>0.61041114058355439</v>
      </c>
      <c r="G50" s="19">
        <v>0.61626248216833091</v>
      </c>
      <c r="H50" s="19">
        <v>0.6198019801980198</v>
      </c>
      <c r="I50" s="19">
        <v>0.61574450772986167</v>
      </c>
      <c r="J50" s="19">
        <v>0.61300946891724994</v>
      </c>
      <c r="K50" s="19">
        <v>0.5984009840098401</v>
      </c>
      <c r="L50" s="19">
        <v>0.65089285714285716</v>
      </c>
      <c r="M50" s="52">
        <v>0.65386666666666671</v>
      </c>
      <c r="N50" s="52">
        <v>0.60410139561378529</v>
      </c>
      <c r="O50" s="52">
        <v>0.55131004366812231</v>
      </c>
      <c r="P50" s="124">
        <f t="shared" si="3"/>
        <v>-5.9101096915432088</v>
      </c>
      <c r="Q50" s="124">
        <f t="shared" si="4"/>
        <v>-4.7090940341717786</v>
      </c>
      <c r="R50" s="124">
        <f t="shared" si="5"/>
        <v>-5.2791351945662974</v>
      </c>
    </row>
    <row r="51" spans="1:18" x14ac:dyDescent="0.3">
      <c r="A51" s="95" t="s">
        <v>302</v>
      </c>
      <c r="B51" s="4"/>
      <c r="C51" s="4"/>
      <c r="D51" s="4"/>
      <c r="E51" s="4"/>
      <c r="F51" s="4"/>
      <c r="G51" s="4"/>
      <c r="H51" s="1"/>
      <c r="I51" s="1"/>
      <c r="J51" s="1"/>
      <c r="K51" s="1"/>
      <c r="L51" s="1"/>
      <c r="M51" s="1"/>
      <c r="N51" s="1"/>
      <c r="O51" s="1"/>
      <c r="P51" s="117"/>
      <c r="Q51" s="117"/>
      <c r="R51" s="112"/>
    </row>
    <row r="52" spans="1:18" s="49" customFormat="1" x14ac:dyDescent="0.3">
      <c r="A52" s="50"/>
      <c r="B52" s="4"/>
      <c r="C52" s="4"/>
      <c r="D52" s="4"/>
      <c r="E52" s="4"/>
      <c r="F52" s="4"/>
      <c r="G52" s="4"/>
      <c r="H52" s="1"/>
      <c r="I52" s="1"/>
      <c r="J52" s="1"/>
      <c r="K52" s="1"/>
      <c r="L52" s="1"/>
      <c r="M52" s="1"/>
      <c r="N52" s="1"/>
      <c r="O52" s="1"/>
      <c r="P52" s="117"/>
      <c r="Q52" s="117"/>
      <c r="R52" s="112"/>
    </row>
    <row r="53" spans="1:18" ht="17.399999999999999" x14ac:dyDescent="0.3">
      <c r="A53" s="13" t="s">
        <v>358</v>
      </c>
      <c r="B53" s="13"/>
      <c r="C53" s="13"/>
      <c r="D53" s="13"/>
      <c r="E53" s="13"/>
      <c r="F53" s="13"/>
      <c r="G53" s="13"/>
      <c r="H53" s="6"/>
      <c r="I53" s="6"/>
      <c r="J53" s="6"/>
      <c r="K53" s="6"/>
      <c r="L53" s="50"/>
      <c r="M53" s="6"/>
      <c r="N53" s="50"/>
      <c r="O53" s="50"/>
      <c r="P53" s="111"/>
      <c r="Q53" s="111"/>
    </row>
    <row r="54" spans="1:18" ht="27.6" x14ac:dyDescent="0.3">
      <c r="A54" s="17" t="s">
        <v>110</v>
      </c>
      <c r="B54" s="47">
        <v>2007</v>
      </c>
      <c r="C54" s="47">
        <v>2008</v>
      </c>
      <c r="D54" s="47">
        <v>2009</v>
      </c>
      <c r="E54" s="47">
        <v>2010</v>
      </c>
      <c r="F54" s="47">
        <v>2011</v>
      </c>
      <c r="G54" s="47">
        <v>2012</v>
      </c>
      <c r="H54" s="47">
        <v>2013</v>
      </c>
      <c r="I54" s="47">
        <v>2014</v>
      </c>
      <c r="J54" s="47">
        <v>2015</v>
      </c>
      <c r="K54" s="47">
        <v>2016</v>
      </c>
      <c r="L54" s="47">
        <v>2017</v>
      </c>
      <c r="M54" s="47">
        <v>2018</v>
      </c>
      <c r="N54" s="47">
        <v>2019</v>
      </c>
      <c r="O54" s="47">
        <v>2020</v>
      </c>
      <c r="P54" s="48" t="s">
        <v>430</v>
      </c>
      <c r="Q54" s="48" t="s">
        <v>431</v>
      </c>
      <c r="R54" s="48" t="s">
        <v>432</v>
      </c>
    </row>
    <row r="55" spans="1:18" x14ac:dyDescent="0.3">
      <c r="A55" s="18" t="s">
        <v>10</v>
      </c>
      <c r="B55" s="19">
        <v>0.71857923497267762</v>
      </c>
      <c r="C55" s="19">
        <v>0.72655699177438304</v>
      </c>
      <c r="D55" s="19">
        <v>0.72512526843235503</v>
      </c>
      <c r="E55" s="19">
        <v>0.76134221440241301</v>
      </c>
      <c r="F55" s="19">
        <v>0.73559822747415071</v>
      </c>
      <c r="G55" s="19">
        <v>0.73997983362742625</v>
      </c>
      <c r="H55" s="19">
        <v>0.75335048057398135</v>
      </c>
      <c r="I55" s="19">
        <v>0.7538050734312417</v>
      </c>
      <c r="J55" s="19">
        <v>0.76738289069798482</v>
      </c>
      <c r="K55" s="19">
        <v>0.76757369614512472</v>
      </c>
      <c r="L55" s="19">
        <v>0.77612293144208033</v>
      </c>
      <c r="M55" s="19">
        <v>0.78874843411912088</v>
      </c>
      <c r="N55" s="19">
        <v>0.78846153846153844</v>
      </c>
      <c r="O55" s="19">
        <v>0.8461104211358248</v>
      </c>
      <c r="P55" s="97">
        <f t="shared" ref="P55:P84" si="6">(O55-F55)*100</f>
        <v>11.051219366167409</v>
      </c>
      <c r="Q55" s="97">
        <f t="shared" ref="Q55:Q84" si="7">(O55-K55)*100</f>
        <v>7.853672499070008</v>
      </c>
      <c r="R55" s="97">
        <f t="shared" ref="R55:R84" si="8">(O55-N55)*100</f>
        <v>5.7648882674286366</v>
      </c>
    </row>
    <row r="56" spans="1:18" x14ac:dyDescent="0.3">
      <c r="A56" s="18" t="s">
        <v>43</v>
      </c>
      <c r="B56" s="19">
        <v>0.80997572279849928</v>
      </c>
      <c r="C56" s="19">
        <v>0.79568554241858536</v>
      </c>
      <c r="D56" s="19">
        <v>0.79485703319900214</v>
      </c>
      <c r="E56" s="19">
        <v>0.81399376515413924</v>
      </c>
      <c r="F56" s="19">
        <v>0.7801153186847436</v>
      </c>
      <c r="G56" s="19">
        <v>0.76019945602901173</v>
      </c>
      <c r="H56" s="19">
        <v>0.79118520964014527</v>
      </c>
      <c r="I56" s="19">
        <v>0.7938883691923917</v>
      </c>
      <c r="J56" s="19">
        <v>0.81590553421539336</v>
      </c>
      <c r="K56" s="19">
        <v>0.8125</v>
      </c>
      <c r="L56" s="19">
        <v>0.81964847848898215</v>
      </c>
      <c r="M56" s="19">
        <v>0.82738733905579398</v>
      </c>
      <c r="N56" s="19">
        <v>0.82173802242609584</v>
      </c>
      <c r="O56" s="19">
        <v>0.85205616850551658</v>
      </c>
      <c r="P56" s="97">
        <f t="shared" si="6"/>
        <v>7.1940849820772979</v>
      </c>
      <c r="Q56" s="97">
        <f t="shared" si="7"/>
        <v>3.9556168505516576</v>
      </c>
      <c r="R56" s="97">
        <f t="shared" si="8"/>
        <v>3.0318146079420738</v>
      </c>
    </row>
    <row r="57" spans="1:18" x14ac:dyDescent="0.3">
      <c r="A57" s="18" t="s">
        <v>42</v>
      </c>
      <c r="B57" s="19">
        <v>0.80541659479040884</v>
      </c>
      <c r="C57" s="19">
        <v>0.79157532101471972</v>
      </c>
      <c r="D57" s="19">
        <v>0.79544151376146788</v>
      </c>
      <c r="E57" s="19">
        <v>0.83992975820613269</v>
      </c>
      <c r="F57" s="19">
        <v>0.78926568077511472</v>
      </c>
      <c r="G57" s="19">
        <v>0.80566280566280568</v>
      </c>
      <c r="H57" s="19">
        <v>0.80456066427066553</v>
      </c>
      <c r="I57" s="19">
        <v>0.81545644428062414</v>
      </c>
      <c r="J57" s="19">
        <v>0.81006836544437544</v>
      </c>
      <c r="K57" s="19">
        <v>0.81308948700253048</v>
      </c>
      <c r="L57" s="19">
        <v>0.81562099871959026</v>
      </c>
      <c r="M57" s="19">
        <v>0.82237926972909303</v>
      </c>
      <c r="N57" s="19">
        <v>0.82124985453275923</v>
      </c>
      <c r="O57" s="19">
        <v>0.87345041322314054</v>
      </c>
      <c r="P57" s="97">
        <f t="shared" si="6"/>
        <v>8.4184732448025823</v>
      </c>
      <c r="Q57" s="97">
        <f t="shared" si="7"/>
        <v>6.0360926220610072</v>
      </c>
      <c r="R57" s="97">
        <f t="shared" si="8"/>
        <v>5.2200558690381316</v>
      </c>
    </row>
    <row r="58" spans="1:18" x14ac:dyDescent="0.3">
      <c r="A58" s="18" t="s">
        <v>41</v>
      </c>
      <c r="B58" s="19">
        <v>0.8089094449853943</v>
      </c>
      <c r="C58" s="19">
        <v>0.80720375848268666</v>
      </c>
      <c r="D58" s="19">
        <v>0.83835834772214102</v>
      </c>
      <c r="E58" s="19">
        <v>0.83354763296317946</v>
      </c>
      <c r="F58" s="19">
        <v>0.79679437918542106</v>
      </c>
      <c r="G58" s="19">
        <v>0.75437459494491255</v>
      </c>
      <c r="H58" s="19">
        <v>0.82193308550185873</v>
      </c>
      <c r="I58" s="19">
        <v>0.82590565545999484</v>
      </c>
      <c r="J58" s="19">
        <v>0.83369476822987254</v>
      </c>
      <c r="K58" s="19">
        <v>0.83319881624966374</v>
      </c>
      <c r="L58" s="19">
        <v>0.83152627189324435</v>
      </c>
      <c r="M58" s="19">
        <v>0.83159669016242721</v>
      </c>
      <c r="N58" s="19">
        <v>0.84634840341447992</v>
      </c>
      <c r="O58" s="19">
        <v>0.89228745272159182</v>
      </c>
      <c r="P58" s="97">
        <f t="shared" si="6"/>
        <v>9.5493073536170758</v>
      </c>
      <c r="Q58" s="97">
        <f t="shared" si="7"/>
        <v>5.908863647192808</v>
      </c>
      <c r="R58" s="97">
        <f t="shared" si="8"/>
        <v>4.5939049307111901</v>
      </c>
    </row>
    <row r="59" spans="1:18" x14ac:dyDescent="0.3">
      <c r="A59" s="18" t="s">
        <v>52</v>
      </c>
      <c r="B59" s="19">
        <v>0.84809188588366058</v>
      </c>
      <c r="C59" s="19">
        <v>0.84250837721397798</v>
      </c>
      <c r="D59" s="19">
        <v>0.86084788029925186</v>
      </c>
      <c r="E59" s="19">
        <v>0.87069468768242853</v>
      </c>
      <c r="F59" s="19">
        <v>0.73325138291333747</v>
      </c>
      <c r="G59" s="19">
        <v>0.82473604826545999</v>
      </c>
      <c r="H59" s="19">
        <v>0.83372984403912243</v>
      </c>
      <c r="I59" s="19">
        <v>0.85295656724228153</v>
      </c>
      <c r="J59" s="19">
        <v>0.86731919521479062</v>
      </c>
      <c r="K59" s="19">
        <v>0.8670338316286389</v>
      </c>
      <c r="L59" s="19">
        <v>0.84768599882835383</v>
      </c>
      <c r="M59" s="19">
        <v>0.84369652025099828</v>
      </c>
      <c r="N59" s="19">
        <v>0.88000971581248477</v>
      </c>
      <c r="O59" s="19">
        <v>0.92980354575946333</v>
      </c>
      <c r="P59" s="97">
        <f t="shared" si="6"/>
        <v>19.655216284612585</v>
      </c>
      <c r="Q59" s="97">
        <f t="shared" si="7"/>
        <v>6.2769714130824443</v>
      </c>
      <c r="R59" s="97">
        <f t="shared" si="8"/>
        <v>4.9793829946978558</v>
      </c>
    </row>
    <row r="60" spans="1:18" x14ac:dyDescent="0.3">
      <c r="A60" s="18" t="s">
        <v>45</v>
      </c>
      <c r="B60" s="19">
        <v>0.80288310874334068</v>
      </c>
      <c r="C60" s="19">
        <v>0.79563953488372097</v>
      </c>
      <c r="D60" s="19">
        <v>0.78300921187308081</v>
      </c>
      <c r="E60" s="19">
        <v>0.8322815533980582</v>
      </c>
      <c r="F60" s="19">
        <v>0.79765807962529278</v>
      </c>
      <c r="G60" s="19">
        <v>0.83079172759557129</v>
      </c>
      <c r="H60" s="19">
        <v>0.79436879759981538</v>
      </c>
      <c r="I60" s="19">
        <v>0.80532834774480022</v>
      </c>
      <c r="J60" s="19">
        <v>0.81091753774680608</v>
      </c>
      <c r="K60" s="19">
        <v>0.82467097925496324</v>
      </c>
      <c r="L60" s="19">
        <v>0.83622305529522023</v>
      </c>
      <c r="M60" s="19">
        <v>0.81341252165305622</v>
      </c>
      <c r="N60" s="19">
        <v>0.83891163014688175</v>
      </c>
      <c r="O60" s="19">
        <v>0.89613232790075403</v>
      </c>
      <c r="P60" s="97">
        <f t="shared" si="6"/>
        <v>9.8474248275461242</v>
      </c>
      <c r="Q60" s="97">
        <f t="shared" si="7"/>
        <v>7.1461348645790785</v>
      </c>
      <c r="R60" s="97">
        <f t="shared" si="8"/>
        <v>5.7220697753872285</v>
      </c>
    </row>
    <row r="61" spans="1:18" x14ac:dyDescent="0.3">
      <c r="A61" s="18" t="s">
        <v>44</v>
      </c>
      <c r="B61" s="19">
        <v>0.75637522768670307</v>
      </c>
      <c r="C61" s="19">
        <v>0.77696944502182497</v>
      </c>
      <c r="D61" s="19">
        <v>0.77112555593568255</v>
      </c>
      <c r="E61" s="19">
        <v>0.77496603260869568</v>
      </c>
      <c r="F61" s="19">
        <v>0.74065934065934069</v>
      </c>
      <c r="G61" s="19">
        <v>0.70749128919860627</v>
      </c>
      <c r="H61" s="19">
        <v>0.71413524331156519</v>
      </c>
      <c r="I61" s="19">
        <v>0.75281448849730792</v>
      </c>
      <c r="J61" s="19">
        <v>0.75970377936670075</v>
      </c>
      <c r="K61" s="19">
        <v>0.75360230547550433</v>
      </c>
      <c r="L61" s="19">
        <v>0.78098591549295771</v>
      </c>
      <c r="M61" s="19">
        <v>0.78326180257510725</v>
      </c>
      <c r="N61" s="19">
        <v>0.8007237012147842</v>
      </c>
      <c r="O61" s="19">
        <v>0.84891706286318014</v>
      </c>
      <c r="P61" s="97">
        <f t="shared" si="6"/>
        <v>10.825772220383945</v>
      </c>
      <c r="Q61" s="97">
        <f t="shared" si="7"/>
        <v>9.5314757387675808</v>
      </c>
      <c r="R61" s="97">
        <f t="shared" si="8"/>
        <v>4.8193361648395943</v>
      </c>
    </row>
    <row r="62" spans="1:18" x14ac:dyDescent="0.3">
      <c r="A62" s="18" t="s">
        <v>264</v>
      </c>
      <c r="B62" s="19">
        <v>0.78234582829504229</v>
      </c>
      <c r="C62" s="19">
        <v>0.7491978609625668</v>
      </c>
      <c r="D62" s="19">
        <v>0.78263244128891318</v>
      </c>
      <c r="E62" s="19">
        <v>0.81268524007113219</v>
      </c>
      <c r="F62" s="19">
        <v>0.76531231049120674</v>
      </c>
      <c r="G62" s="19">
        <v>0.78048780487804881</v>
      </c>
      <c r="H62" s="19">
        <v>0.7506613756613757</v>
      </c>
      <c r="I62" s="19">
        <v>0.75320296695886713</v>
      </c>
      <c r="J62" s="19">
        <v>0.8021911138161899</v>
      </c>
      <c r="K62" s="19">
        <v>0.80075798592311853</v>
      </c>
      <c r="L62" s="19">
        <v>0.80529671407552716</v>
      </c>
      <c r="M62" s="19">
        <v>0.8232368896925859</v>
      </c>
      <c r="N62" s="19">
        <v>0.81792376317923765</v>
      </c>
      <c r="O62" s="19">
        <v>0.86793103448275866</v>
      </c>
      <c r="P62" s="97">
        <f t="shared" si="6"/>
        <v>10.261872399155191</v>
      </c>
      <c r="Q62" s="97">
        <f t="shared" si="7"/>
        <v>6.7173048559640129</v>
      </c>
      <c r="R62" s="97">
        <f t="shared" si="8"/>
        <v>5.0007271303521001</v>
      </c>
    </row>
    <row r="63" spans="1:18" x14ac:dyDescent="0.3">
      <c r="A63" s="18" t="s">
        <v>60</v>
      </c>
      <c r="B63" s="19">
        <v>0.73165340406719714</v>
      </c>
      <c r="C63" s="19">
        <v>0.73123185400248858</v>
      </c>
      <c r="D63" s="19">
        <v>0.7519766957969205</v>
      </c>
      <c r="E63" s="19">
        <v>0.74043261231281199</v>
      </c>
      <c r="F63" s="19">
        <v>0.73406966864910794</v>
      </c>
      <c r="G63" s="19">
        <v>0.74420529801324509</v>
      </c>
      <c r="H63" s="19">
        <v>0.74103237095363084</v>
      </c>
      <c r="I63" s="19">
        <v>0.7744328097731239</v>
      </c>
      <c r="J63" s="19">
        <v>0.75020576131687244</v>
      </c>
      <c r="K63" s="19">
        <v>0.75649095200629424</v>
      </c>
      <c r="L63" s="19">
        <v>0.78</v>
      </c>
      <c r="M63" s="19">
        <v>0.77409860191317148</v>
      </c>
      <c r="N63" s="19">
        <v>0.79238374221896746</v>
      </c>
      <c r="O63" s="19">
        <v>0.83638320775026909</v>
      </c>
      <c r="P63" s="97">
        <f t="shared" si="6"/>
        <v>10.231353910116114</v>
      </c>
      <c r="Q63" s="97">
        <f t="shared" si="7"/>
        <v>7.9892255743974854</v>
      </c>
      <c r="R63" s="97">
        <f t="shared" si="8"/>
        <v>4.3999465531301629</v>
      </c>
    </row>
    <row r="64" spans="1:18" x14ac:dyDescent="0.3">
      <c r="A64" s="18" t="s">
        <v>53</v>
      </c>
      <c r="B64" s="19">
        <v>0.78910614525139666</v>
      </c>
      <c r="C64" s="19">
        <v>0.80318471337579622</v>
      </c>
      <c r="D64" s="19">
        <v>0.80625383200490497</v>
      </c>
      <c r="E64" s="19">
        <v>0.82677165354330706</v>
      </c>
      <c r="F64" s="19">
        <v>0.77850326469110998</v>
      </c>
      <c r="G64" s="19">
        <v>0.8</v>
      </c>
      <c r="H64" s="19">
        <v>0.81923572348647489</v>
      </c>
      <c r="I64" s="19">
        <v>0.80061215566243993</v>
      </c>
      <c r="J64" s="19">
        <v>0.81769547325102876</v>
      </c>
      <c r="K64" s="19">
        <v>0.85112248916896416</v>
      </c>
      <c r="L64" s="19">
        <v>0.85034272658035037</v>
      </c>
      <c r="M64" s="52">
        <v>0.85911903895158359</v>
      </c>
      <c r="N64" s="52">
        <v>0.85587818696883855</v>
      </c>
      <c r="O64" s="52">
        <v>0.90591204037490991</v>
      </c>
      <c r="P64" s="124">
        <f t="shared" si="6"/>
        <v>12.740877568379993</v>
      </c>
      <c r="Q64" s="124">
        <f t="shared" si="7"/>
        <v>5.4789551205945752</v>
      </c>
      <c r="R64" s="124">
        <f t="shared" si="8"/>
        <v>5.003385340607136</v>
      </c>
    </row>
    <row r="65" spans="1:18" x14ac:dyDescent="0.3">
      <c r="A65" s="18" t="s">
        <v>33</v>
      </c>
      <c r="B65" s="19">
        <v>0.73421926910299007</v>
      </c>
      <c r="C65" s="19">
        <v>0.78871147419235055</v>
      </c>
      <c r="D65" s="19">
        <v>0.77611940298507465</v>
      </c>
      <c r="E65" s="19">
        <v>0.79099969797644221</v>
      </c>
      <c r="F65" s="19">
        <v>0.74090505767524406</v>
      </c>
      <c r="G65" s="19">
        <v>0.75624797143784483</v>
      </c>
      <c r="H65" s="19">
        <v>0.73775727466288143</v>
      </c>
      <c r="I65" s="19">
        <v>0.75941915227629508</v>
      </c>
      <c r="J65" s="19">
        <v>0.73423259205249725</v>
      </c>
      <c r="K65" s="19">
        <v>0.7885447885447886</v>
      </c>
      <c r="L65" s="19">
        <v>0.79052443384982118</v>
      </c>
      <c r="M65" s="52">
        <v>0.77446262431825474</v>
      </c>
      <c r="N65" s="52">
        <v>0.77236842105263159</v>
      </c>
      <c r="O65" s="52">
        <v>0.8607498087222647</v>
      </c>
      <c r="P65" s="124">
        <f t="shared" si="6"/>
        <v>11.984475104702064</v>
      </c>
      <c r="Q65" s="124">
        <f t="shared" si="7"/>
        <v>7.2205020177476094</v>
      </c>
      <c r="R65" s="124">
        <f t="shared" si="8"/>
        <v>8.8381387669633114</v>
      </c>
    </row>
    <row r="66" spans="1:18" x14ac:dyDescent="0.3">
      <c r="A66" s="18" t="s">
        <v>47</v>
      </c>
      <c r="B66" s="19">
        <v>0.8183556405353728</v>
      </c>
      <c r="C66" s="19">
        <v>0.78979282465891865</v>
      </c>
      <c r="D66" s="19">
        <v>0.79959919839679361</v>
      </c>
      <c r="E66" s="19">
        <v>0.80269814502529513</v>
      </c>
      <c r="F66" s="19">
        <v>0.75090799031476996</v>
      </c>
      <c r="G66" s="19">
        <v>0.73120665742024971</v>
      </c>
      <c r="H66" s="19">
        <v>0.75096277278562262</v>
      </c>
      <c r="I66" s="19">
        <v>0.75946034879894697</v>
      </c>
      <c r="J66" s="19">
        <v>0.7585868498527969</v>
      </c>
      <c r="K66" s="19">
        <v>0.76018957345971561</v>
      </c>
      <c r="L66" s="19">
        <v>0.78709864043968758</v>
      </c>
      <c r="M66" s="52">
        <v>0.76627402355858654</v>
      </c>
      <c r="N66" s="52">
        <v>0.74202898550724639</v>
      </c>
      <c r="O66" s="52">
        <v>0.85981308411214952</v>
      </c>
      <c r="P66" s="124">
        <f t="shared" si="6"/>
        <v>10.890509379737956</v>
      </c>
      <c r="Q66" s="124">
        <f t="shared" si="7"/>
        <v>9.9623510652433911</v>
      </c>
      <c r="R66" s="124">
        <f t="shared" si="8"/>
        <v>11.778409860490314</v>
      </c>
    </row>
    <row r="67" spans="1:18" x14ac:dyDescent="0.3">
      <c r="A67" s="18" t="s">
        <v>59</v>
      </c>
      <c r="B67" s="19">
        <v>0.84615384615384615</v>
      </c>
      <c r="C67" s="19">
        <v>0.87862318840579712</v>
      </c>
      <c r="D67" s="19">
        <v>0.86011080332409973</v>
      </c>
      <c r="E67" s="19">
        <v>0.85557432432432434</v>
      </c>
      <c r="F67" s="19">
        <v>0.82522903453136009</v>
      </c>
      <c r="G67" s="19">
        <v>0.80927835051546393</v>
      </c>
      <c r="H67" s="19">
        <v>0.8080862533692722</v>
      </c>
      <c r="I67" s="19">
        <v>0.8434879821129122</v>
      </c>
      <c r="J67" s="19">
        <v>0.85693069306930691</v>
      </c>
      <c r="K67" s="19">
        <v>0.85415699024616809</v>
      </c>
      <c r="L67" s="19">
        <v>0.86457023060796645</v>
      </c>
      <c r="M67" s="52">
        <v>0.86877139596804864</v>
      </c>
      <c r="N67" s="52">
        <v>0.86250000000000004</v>
      </c>
      <c r="O67" s="52">
        <v>0.89536266349583826</v>
      </c>
      <c r="P67" s="124">
        <f t="shared" si="6"/>
        <v>7.0133628964478163</v>
      </c>
      <c r="Q67" s="124">
        <f t="shared" si="7"/>
        <v>4.1205673249670172</v>
      </c>
      <c r="R67" s="124">
        <f t="shared" si="8"/>
        <v>3.2862663495838218</v>
      </c>
    </row>
    <row r="68" spans="1:18" x14ac:dyDescent="0.3">
      <c r="A68" s="18" t="s">
        <v>61</v>
      </c>
      <c r="B68" s="19">
        <v>0.64393515930687539</v>
      </c>
      <c r="C68" s="19">
        <v>0.69138034960819772</v>
      </c>
      <c r="D68" s="19">
        <v>0.72145845786013152</v>
      </c>
      <c r="E68" s="19">
        <v>0.73645058448459089</v>
      </c>
      <c r="F68" s="19">
        <v>0.70273165506159618</v>
      </c>
      <c r="G68" s="19">
        <v>0.67650397275822927</v>
      </c>
      <c r="H68" s="19">
        <v>0.68089764641488781</v>
      </c>
      <c r="I68" s="19">
        <v>0.72766415500538217</v>
      </c>
      <c r="J68" s="19">
        <v>0.74823053589484323</v>
      </c>
      <c r="K68" s="19">
        <v>0.73718546132339235</v>
      </c>
      <c r="L68" s="19">
        <v>0.76858736059479549</v>
      </c>
      <c r="M68" s="52">
        <v>0.76947608200455586</v>
      </c>
      <c r="N68" s="52">
        <v>0.81534090909090906</v>
      </c>
      <c r="O68" s="52">
        <v>0.8610332398878654</v>
      </c>
      <c r="P68" s="124">
        <f t="shared" si="6"/>
        <v>15.830158482626921</v>
      </c>
      <c r="Q68" s="124">
        <f t="shared" si="7"/>
        <v>12.384777856447304</v>
      </c>
      <c r="R68" s="124">
        <f t="shared" si="8"/>
        <v>4.5692330796956337</v>
      </c>
    </row>
    <row r="69" spans="1:18" x14ac:dyDescent="0.3">
      <c r="A69" s="18" t="s">
        <v>56</v>
      </c>
      <c r="B69" s="19">
        <v>0.90264490714687673</v>
      </c>
      <c r="C69" s="19">
        <v>0.89878113407525173</v>
      </c>
      <c r="D69" s="19">
        <v>0.9375</v>
      </c>
      <c r="E69" s="19">
        <v>0.93595041322314054</v>
      </c>
      <c r="F69" s="19">
        <v>0.90182535767143557</v>
      </c>
      <c r="G69" s="19">
        <v>0.91093117408906887</v>
      </c>
      <c r="H69" s="19">
        <v>0.93775303643724695</v>
      </c>
      <c r="I69" s="19">
        <v>0.94708209693372902</v>
      </c>
      <c r="J69" s="19">
        <v>0.94736842105263153</v>
      </c>
      <c r="K69" s="19">
        <v>0.93694117647058828</v>
      </c>
      <c r="L69" s="19">
        <v>0.94359205776173283</v>
      </c>
      <c r="M69" s="52">
        <v>0.94500846023688667</v>
      </c>
      <c r="N69" s="52">
        <v>0.9414432989690722</v>
      </c>
      <c r="O69" s="52">
        <v>0.95483596080102262</v>
      </c>
      <c r="P69" s="124">
        <f t="shared" si="6"/>
        <v>5.3010603129587057</v>
      </c>
      <c r="Q69" s="124">
        <f t="shared" si="7"/>
        <v>1.7894784330434343</v>
      </c>
      <c r="R69" s="124">
        <f t="shared" si="8"/>
        <v>1.3392661831950425</v>
      </c>
    </row>
    <row r="70" spans="1:18" x14ac:dyDescent="0.3">
      <c r="A70" s="18" t="s">
        <v>34</v>
      </c>
      <c r="B70" s="19">
        <v>0.80979591836734699</v>
      </c>
      <c r="C70" s="19">
        <v>0.79055343511450382</v>
      </c>
      <c r="D70" s="19">
        <v>0.78647214854111402</v>
      </c>
      <c r="E70" s="19">
        <v>0.79737402413058911</v>
      </c>
      <c r="F70" s="19">
        <v>0.76392382321236074</v>
      </c>
      <c r="G70" s="19">
        <v>0.77103342297349209</v>
      </c>
      <c r="H70" s="19">
        <v>0.76259273721202658</v>
      </c>
      <c r="I70" s="19">
        <v>0.80842105263157893</v>
      </c>
      <c r="J70" s="19">
        <v>0.80366900858704138</v>
      </c>
      <c r="K70" s="19">
        <v>0.80601357904946658</v>
      </c>
      <c r="L70" s="19">
        <v>0.80846840886536553</v>
      </c>
      <c r="M70" s="52">
        <v>0.7959394356503785</v>
      </c>
      <c r="N70" s="52">
        <v>0.82311144353029175</v>
      </c>
      <c r="O70" s="52">
        <v>0.84796854521625165</v>
      </c>
      <c r="P70" s="124">
        <f t="shared" si="6"/>
        <v>8.4044722003890904</v>
      </c>
      <c r="Q70" s="124">
        <f t="shared" si="7"/>
        <v>4.1954966166785068</v>
      </c>
      <c r="R70" s="124">
        <f t="shared" si="8"/>
        <v>2.4857101685959893</v>
      </c>
    </row>
    <row r="71" spans="1:18" x14ac:dyDescent="0.3">
      <c r="A71" s="18" t="s">
        <v>57</v>
      </c>
      <c r="B71" s="19">
        <v>0.85154975530179444</v>
      </c>
      <c r="C71" s="19">
        <v>0.86855241264559069</v>
      </c>
      <c r="D71" s="19">
        <v>0.86912751677852351</v>
      </c>
      <c r="E71" s="19">
        <v>0.88538011695906438</v>
      </c>
      <c r="F71" s="19">
        <v>0.81243830207305034</v>
      </c>
      <c r="G71" s="19">
        <v>0.84527972027972031</v>
      </c>
      <c r="H71" s="19">
        <v>0.87567567567567572</v>
      </c>
      <c r="I71" s="19">
        <v>0.88530219780219777</v>
      </c>
      <c r="J71" s="19">
        <v>0.89736664415935175</v>
      </c>
      <c r="K71" s="19">
        <v>0.91264667535853972</v>
      </c>
      <c r="L71" s="19">
        <v>0.86488027366020526</v>
      </c>
      <c r="M71" s="19">
        <v>0.91349999999999998</v>
      </c>
      <c r="N71" s="19">
        <v>0.90969899665551834</v>
      </c>
      <c r="O71" s="19">
        <v>0.9321723189734189</v>
      </c>
      <c r="P71" s="97">
        <f t="shared" si="6"/>
        <v>11.973401690036855</v>
      </c>
      <c r="Q71" s="97">
        <f t="shared" si="7"/>
        <v>1.9525643614879185</v>
      </c>
      <c r="R71" s="97">
        <f t="shared" si="8"/>
        <v>2.2473322317900557</v>
      </c>
    </row>
    <row r="72" spans="1:18" x14ac:dyDescent="0.3">
      <c r="A72" s="18" t="s">
        <v>50</v>
      </c>
      <c r="B72" s="19">
        <v>0.84574749075541467</v>
      </c>
      <c r="C72" s="19">
        <v>0.85241974125539055</v>
      </c>
      <c r="D72" s="19">
        <v>0.87851275399913531</v>
      </c>
      <c r="E72" s="19">
        <v>0.88332660476382718</v>
      </c>
      <c r="F72" s="19">
        <v>0.85220729366602688</v>
      </c>
      <c r="G72" s="19">
        <v>0.84239695185313479</v>
      </c>
      <c r="H72" s="19">
        <v>0.82889889480147361</v>
      </c>
      <c r="I72" s="19">
        <v>0.81560283687943258</v>
      </c>
      <c r="J72" s="19">
        <v>0.82876106194690269</v>
      </c>
      <c r="K72" s="19">
        <v>0.84476843910806176</v>
      </c>
      <c r="L72" s="19">
        <v>0.85045911674682995</v>
      </c>
      <c r="M72" s="19">
        <v>0.86653581943081448</v>
      </c>
      <c r="N72" s="19">
        <v>0.84659913169319823</v>
      </c>
      <c r="O72" s="19">
        <v>0.90631067961165046</v>
      </c>
      <c r="P72" s="97">
        <f t="shared" si="6"/>
        <v>5.4103385945623579</v>
      </c>
      <c r="Q72" s="97">
        <f t="shared" si="7"/>
        <v>6.1542240503588701</v>
      </c>
      <c r="R72" s="97">
        <f t="shared" si="8"/>
        <v>5.9711547918452235</v>
      </c>
    </row>
    <row r="73" spans="1:18" x14ac:dyDescent="0.3">
      <c r="A73" s="18" t="s">
        <v>272</v>
      </c>
      <c r="B73" s="19">
        <v>0.77219766974688631</v>
      </c>
      <c r="C73" s="19">
        <v>0.7504607445632141</v>
      </c>
      <c r="D73" s="19">
        <v>0.79359301055697129</v>
      </c>
      <c r="E73" s="19">
        <v>0.81884587289992694</v>
      </c>
      <c r="F73" s="19">
        <v>0.78231522105973672</v>
      </c>
      <c r="G73" s="19">
        <v>0.74160952724648144</v>
      </c>
      <c r="H73" s="19">
        <v>0.77589208006962573</v>
      </c>
      <c r="I73" s="19">
        <v>0.80995691718525609</v>
      </c>
      <c r="J73" s="19">
        <v>0.76260401370533526</v>
      </c>
      <c r="K73" s="19">
        <v>0.80850024425989253</v>
      </c>
      <c r="L73" s="19">
        <v>0.8315850815850816</v>
      </c>
      <c r="M73" s="19">
        <v>0.82223360655737709</v>
      </c>
      <c r="N73" s="19">
        <v>0.81940840685002592</v>
      </c>
      <c r="O73" s="19">
        <v>0.85683179096352746</v>
      </c>
      <c r="P73" s="97">
        <f t="shared" si="6"/>
        <v>7.4516569903790746</v>
      </c>
      <c r="Q73" s="97">
        <f t="shared" si="7"/>
        <v>4.8331546703634931</v>
      </c>
      <c r="R73" s="97">
        <f t="shared" si="8"/>
        <v>3.7423384113501545</v>
      </c>
    </row>
    <row r="74" spans="1:18" x14ac:dyDescent="0.3">
      <c r="A74" s="18" t="s">
        <v>135</v>
      </c>
      <c r="B74" s="19">
        <v>0.59758854559155994</v>
      </c>
      <c r="C74" s="19">
        <v>0.58156996587030718</v>
      </c>
      <c r="D74" s="19">
        <v>0.59185036740146957</v>
      </c>
      <c r="E74" s="19">
        <v>0.63786008230452673</v>
      </c>
      <c r="F74" s="19">
        <v>0.5626614987080103</v>
      </c>
      <c r="G74" s="19">
        <v>0.5862913096695227</v>
      </c>
      <c r="H74" s="19">
        <v>0.60185690879300924</v>
      </c>
      <c r="I74" s="19">
        <v>0.64413196322336397</v>
      </c>
      <c r="J74" s="19">
        <v>0.60734319224885258</v>
      </c>
      <c r="K74" s="19">
        <v>0.6058615462354725</v>
      </c>
      <c r="L74" s="19">
        <v>0.62427133015368308</v>
      </c>
      <c r="M74" s="19">
        <v>0.64302191464821223</v>
      </c>
      <c r="N74" s="19">
        <v>0.61390374331550801</v>
      </c>
      <c r="O74" s="19">
        <v>0.62328390993959359</v>
      </c>
      <c r="P74" s="97">
        <f t="shared" si="6"/>
        <v>6.06224112315833</v>
      </c>
      <c r="Q74" s="97">
        <f t="shared" si="7"/>
        <v>1.7422363704121091</v>
      </c>
      <c r="R74" s="97">
        <f t="shared" si="8"/>
        <v>0.93801666240855841</v>
      </c>
    </row>
    <row r="75" spans="1:18" s="49" customFormat="1" x14ac:dyDescent="0.3">
      <c r="A75" s="18" t="s">
        <v>17</v>
      </c>
      <c r="B75" s="19">
        <v>0.56336633663366331</v>
      </c>
      <c r="C75" s="19">
        <v>0.5211382113821138</v>
      </c>
      <c r="D75" s="19">
        <v>0.60049220672682524</v>
      </c>
      <c r="E75" s="19">
        <v>0.62663398692810457</v>
      </c>
      <c r="F75" s="19">
        <v>0.58029978586723774</v>
      </c>
      <c r="G75" s="19">
        <v>0.59616655651024453</v>
      </c>
      <c r="H75" s="19">
        <v>0.5992928697701827</v>
      </c>
      <c r="I75" s="19">
        <v>0.62828162291169454</v>
      </c>
      <c r="J75" s="19">
        <v>0.68957055214723928</v>
      </c>
      <c r="K75" s="19">
        <v>0.72219476025704399</v>
      </c>
      <c r="L75" s="19">
        <v>0.70852428964252978</v>
      </c>
      <c r="M75" s="19">
        <v>0.70720137990513154</v>
      </c>
      <c r="N75" s="19">
        <v>0.69189431258396772</v>
      </c>
      <c r="O75" s="19">
        <v>0.70152628603730927</v>
      </c>
      <c r="P75" s="97">
        <f t="shared" si="6"/>
        <v>12.122650017007153</v>
      </c>
      <c r="Q75" s="97">
        <f t="shared" si="7"/>
        <v>-2.0668474219734723</v>
      </c>
      <c r="R75" s="97">
        <f t="shared" si="8"/>
        <v>0.96319734533415469</v>
      </c>
    </row>
    <row r="76" spans="1:18" s="49" customFormat="1" x14ac:dyDescent="0.3">
      <c r="A76" s="18" t="s">
        <v>51</v>
      </c>
      <c r="B76" s="19">
        <v>0.85838150289017345</v>
      </c>
      <c r="C76" s="19">
        <v>0.81285805219605345</v>
      </c>
      <c r="D76" s="19">
        <v>0.81664656212303977</v>
      </c>
      <c r="E76" s="19">
        <v>0.83511513157894735</v>
      </c>
      <c r="F76" s="19">
        <v>0.80315997366688607</v>
      </c>
      <c r="G76" s="19">
        <v>0.75039897861474625</v>
      </c>
      <c r="H76" s="19">
        <v>0.7857142857142857</v>
      </c>
      <c r="I76" s="19">
        <v>0.81517183570829843</v>
      </c>
      <c r="J76" s="19">
        <v>0.82477725922783196</v>
      </c>
      <c r="K76" s="19">
        <v>0.81604367912641751</v>
      </c>
      <c r="L76" s="19">
        <v>0.80975609756097566</v>
      </c>
      <c r="M76" s="19">
        <v>0.83735763097949889</v>
      </c>
      <c r="N76" s="19">
        <v>0.82741671217913704</v>
      </c>
      <c r="O76" s="19">
        <v>0.88144329896907214</v>
      </c>
      <c r="P76" s="97">
        <f t="shared" si="6"/>
        <v>7.8283325302186064</v>
      </c>
      <c r="Q76" s="97">
        <f t="shared" si="7"/>
        <v>6.5399619842654637</v>
      </c>
      <c r="R76" s="97">
        <f t="shared" si="8"/>
        <v>5.4026586789935109</v>
      </c>
    </row>
    <row r="77" spans="1:18" s="49" customFormat="1" x14ac:dyDescent="0.3">
      <c r="A77" s="18" t="s">
        <v>49</v>
      </c>
      <c r="B77" s="19">
        <v>0.74896694214876036</v>
      </c>
      <c r="C77" s="19">
        <v>0.7713345150671056</v>
      </c>
      <c r="D77" s="19">
        <v>0.79162162162162164</v>
      </c>
      <c r="E77" s="19">
        <v>0.80540406544372833</v>
      </c>
      <c r="F77" s="19">
        <v>0.76843352087651762</v>
      </c>
      <c r="G77" s="19">
        <v>0.75125944584382875</v>
      </c>
      <c r="H77" s="19">
        <v>0.77417998317914216</v>
      </c>
      <c r="I77" s="19">
        <v>0.78413865546218486</v>
      </c>
      <c r="J77" s="19">
        <v>0.81559888579387185</v>
      </c>
      <c r="K77" s="19">
        <v>0.82268370607028751</v>
      </c>
      <c r="L77" s="19">
        <v>0.89176741508347723</v>
      </c>
      <c r="M77" s="19">
        <v>0.86363636363636365</v>
      </c>
      <c r="N77" s="19">
        <v>0.86088379705400986</v>
      </c>
      <c r="O77" s="19">
        <v>0.91874258600237246</v>
      </c>
      <c r="P77" s="97">
        <f t="shared" si="6"/>
        <v>15.030906512585485</v>
      </c>
      <c r="Q77" s="97">
        <f t="shared" si="7"/>
        <v>9.6058879932084942</v>
      </c>
      <c r="R77" s="97">
        <f t="shared" si="8"/>
        <v>5.7858788948362605</v>
      </c>
    </row>
    <row r="78" spans="1:18" s="49" customFormat="1" x14ac:dyDescent="0.3">
      <c r="A78" s="18" t="s">
        <v>62</v>
      </c>
      <c r="B78" s="19">
        <v>0.86588921282798836</v>
      </c>
      <c r="C78" s="19">
        <v>0.8606896551724138</v>
      </c>
      <c r="D78" s="19">
        <v>0.86357435197817189</v>
      </c>
      <c r="E78" s="19">
        <v>0.88741721854304634</v>
      </c>
      <c r="F78" s="19">
        <v>0.83701657458563539</v>
      </c>
      <c r="G78" s="19">
        <v>0.83401360544217684</v>
      </c>
      <c r="H78" s="19">
        <v>0.8017676767676768</v>
      </c>
      <c r="I78" s="19">
        <v>0.79700115340253752</v>
      </c>
      <c r="J78" s="19">
        <v>0.83673469387755106</v>
      </c>
      <c r="K78" s="19">
        <v>0.8475991649269311</v>
      </c>
      <c r="L78" s="19">
        <v>0.88116817724068475</v>
      </c>
      <c r="M78" s="19">
        <v>0.86312640239341809</v>
      </c>
      <c r="N78" s="19">
        <v>0.89655172413793105</v>
      </c>
      <c r="O78" s="19">
        <v>0.91604010025062654</v>
      </c>
      <c r="P78" s="97">
        <f t="shared" si="6"/>
        <v>7.9023525664991157</v>
      </c>
      <c r="Q78" s="97">
        <f t="shared" si="7"/>
        <v>6.844093532369544</v>
      </c>
      <c r="R78" s="97">
        <f t="shared" si="8"/>
        <v>1.9488376112695494</v>
      </c>
    </row>
    <row r="79" spans="1:18" s="49" customFormat="1" x14ac:dyDescent="0.3">
      <c r="A79" s="18" t="s">
        <v>48</v>
      </c>
      <c r="B79" s="19">
        <v>0.86702127659574468</v>
      </c>
      <c r="C79" s="19">
        <v>0.87709090909090914</v>
      </c>
      <c r="D79" s="19">
        <v>0.90372272143774068</v>
      </c>
      <c r="E79" s="19">
        <v>0.87369001654715939</v>
      </c>
      <c r="F79" s="19">
        <v>0.84623430962343094</v>
      </c>
      <c r="G79" s="19">
        <v>0.75523889354568319</v>
      </c>
      <c r="H79" s="19">
        <v>0.79539242483404915</v>
      </c>
      <c r="I79" s="19">
        <v>0.79793637145313845</v>
      </c>
      <c r="J79" s="19">
        <v>0.80913348946135832</v>
      </c>
      <c r="K79" s="19">
        <v>0.8015032456440041</v>
      </c>
      <c r="L79" s="19">
        <v>0.88450860632981676</v>
      </c>
      <c r="M79" s="19">
        <v>0.87582089552238807</v>
      </c>
      <c r="N79" s="19">
        <v>0.8809946714031972</v>
      </c>
      <c r="O79" s="19">
        <v>0.93065941536369812</v>
      </c>
      <c r="P79" s="97">
        <f t="shared" si="6"/>
        <v>8.4425105740267181</v>
      </c>
      <c r="Q79" s="97">
        <f t="shared" si="7"/>
        <v>12.915616971969401</v>
      </c>
      <c r="R79" s="97">
        <f t="shared" si="8"/>
        <v>4.9664743960500912</v>
      </c>
    </row>
    <row r="80" spans="1:18" x14ac:dyDescent="0.3">
      <c r="A80" s="18" t="s">
        <v>46</v>
      </c>
      <c r="B80" s="19">
        <v>0.77665100173138757</v>
      </c>
      <c r="C80" s="19">
        <v>0.80070780800707808</v>
      </c>
      <c r="D80" s="19">
        <v>0.79898326625714888</v>
      </c>
      <c r="E80" s="19">
        <v>0.81358024691358022</v>
      </c>
      <c r="F80" s="19">
        <v>0.77584354180098858</v>
      </c>
      <c r="G80" s="19">
        <v>0.76063327032136108</v>
      </c>
      <c r="H80" s="19">
        <v>0.78077158603796692</v>
      </c>
      <c r="I80" s="19">
        <v>0.7994951316263974</v>
      </c>
      <c r="J80" s="19">
        <v>0.80502267178235087</v>
      </c>
      <c r="K80" s="19">
        <v>0.80588434223875549</v>
      </c>
      <c r="L80" s="19">
        <v>0.8722098214285714</v>
      </c>
      <c r="M80" s="19">
        <v>0.87531172069825436</v>
      </c>
      <c r="N80" s="19">
        <v>0.8272921108742004</v>
      </c>
      <c r="O80" s="19">
        <v>0.87534059945504084</v>
      </c>
      <c r="P80" s="97">
        <f t="shared" si="6"/>
        <v>9.9497057654052252</v>
      </c>
      <c r="Q80" s="97">
        <f t="shared" si="7"/>
        <v>6.9456257216285344</v>
      </c>
      <c r="R80" s="97">
        <f t="shared" si="8"/>
        <v>4.8048488580840427</v>
      </c>
    </row>
    <row r="81" spans="1:18" x14ac:dyDescent="0.3">
      <c r="A81" s="18" t="s">
        <v>39</v>
      </c>
      <c r="B81" s="19">
        <v>0.79814291481631006</v>
      </c>
      <c r="C81" s="19">
        <v>0.77498815727143533</v>
      </c>
      <c r="D81" s="19">
        <v>0.80382775119617222</v>
      </c>
      <c r="E81" s="19">
        <v>0.81650671785028794</v>
      </c>
      <c r="F81" s="19">
        <v>0.79576194770063124</v>
      </c>
      <c r="G81" s="19">
        <v>0.6514869888475836</v>
      </c>
      <c r="H81" s="19">
        <v>0.77594728171334426</v>
      </c>
      <c r="I81" s="19">
        <v>0.80091984231274638</v>
      </c>
      <c r="J81" s="19">
        <v>0.774866569626395</v>
      </c>
      <c r="K81" s="19">
        <v>0.80646432794639333</v>
      </c>
      <c r="L81" s="19">
        <v>0.85682940208447611</v>
      </c>
      <c r="M81" s="19">
        <v>0.84237578526556256</v>
      </c>
      <c r="N81" s="19">
        <v>0.86080821039127642</v>
      </c>
      <c r="O81" s="19">
        <v>0.91518467852257179</v>
      </c>
      <c r="P81" s="97">
        <f t="shared" si="6"/>
        <v>11.942273082194054</v>
      </c>
      <c r="Q81" s="97">
        <f t="shared" si="7"/>
        <v>10.872035057617847</v>
      </c>
      <c r="R81" s="97">
        <f t="shared" si="8"/>
        <v>5.4376468131295379</v>
      </c>
    </row>
    <row r="82" spans="1:18" x14ac:dyDescent="0.3">
      <c r="A82" s="18" t="s">
        <v>273</v>
      </c>
      <c r="B82" s="19">
        <v>0.78381962864721488</v>
      </c>
      <c r="C82" s="19">
        <v>0.80107526881720426</v>
      </c>
      <c r="D82" s="19">
        <v>0.77265372168284785</v>
      </c>
      <c r="E82" s="19">
        <v>0.81947743467933487</v>
      </c>
      <c r="F82" s="19">
        <v>0.79355904211395545</v>
      </c>
      <c r="G82" s="19">
        <v>0.80583269378357636</v>
      </c>
      <c r="H82" s="19">
        <v>0.80293663060278209</v>
      </c>
      <c r="I82" s="19">
        <v>0.82209867963863792</v>
      </c>
      <c r="J82" s="19">
        <v>0.81699346405228757</v>
      </c>
      <c r="K82" s="19">
        <v>0.82529016493585827</v>
      </c>
      <c r="L82" s="19">
        <v>0.84428223844282235</v>
      </c>
      <c r="M82" s="19">
        <v>0.81451612903225812</v>
      </c>
      <c r="N82" s="19">
        <v>0.83199541284403666</v>
      </c>
      <c r="O82" s="19">
        <v>0.88972602739726026</v>
      </c>
      <c r="P82" s="97">
        <f t="shared" si="6"/>
        <v>9.6166985283304811</v>
      </c>
      <c r="Q82" s="97">
        <f t="shared" si="7"/>
        <v>6.4435862461401978</v>
      </c>
      <c r="R82" s="97">
        <f t="shared" si="8"/>
        <v>5.7730614553223596</v>
      </c>
    </row>
    <row r="83" spans="1:18" x14ac:dyDescent="0.3">
      <c r="A83" s="18" t="s">
        <v>134</v>
      </c>
      <c r="B83" s="19">
        <v>0.8928571428571429</v>
      </c>
      <c r="C83" s="19">
        <v>0.80692167577413476</v>
      </c>
      <c r="D83" s="19">
        <v>0.86836935166994111</v>
      </c>
      <c r="E83" s="19">
        <v>0.87007874015748032</v>
      </c>
      <c r="F83" s="19">
        <v>0.72635814889336014</v>
      </c>
      <c r="G83" s="19">
        <v>0.83592400690846291</v>
      </c>
      <c r="H83" s="19">
        <v>0.8</v>
      </c>
      <c r="I83" s="19">
        <v>0.82245827010622152</v>
      </c>
      <c r="J83" s="19">
        <v>0.80533333333333335</v>
      </c>
      <c r="K83" s="19">
        <v>0.86393659180977544</v>
      </c>
      <c r="L83" s="19">
        <v>0.82758620689655171</v>
      </c>
      <c r="M83" s="19">
        <v>0.84073763621123221</v>
      </c>
      <c r="N83" s="19">
        <v>0.87380073800738012</v>
      </c>
      <c r="O83" s="19">
        <v>0.88452997779422649</v>
      </c>
      <c r="P83" s="97">
        <f t="shared" si="6"/>
        <v>15.817182890086634</v>
      </c>
      <c r="Q83" s="97">
        <f t="shared" si="7"/>
        <v>2.059338598445104</v>
      </c>
      <c r="R83" s="97">
        <f t="shared" si="8"/>
        <v>1.0729239786846367</v>
      </c>
    </row>
    <row r="84" spans="1:18" x14ac:dyDescent="0.3">
      <c r="A84" s="18" t="s">
        <v>38</v>
      </c>
      <c r="B84" s="19">
        <v>0.63001579778830963</v>
      </c>
      <c r="C84" s="19">
        <v>0.59632731958762886</v>
      </c>
      <c r="D84" s="19">
        <v>0.64685425229212767</v>
      </c>
      <c r="E84" s="19">
        <v>0.68155750075460309</v>
      </c>
      <c r="F84" s="19">
        <v>0.66241586964222454</v>
      </c>
      <c r="G84" s="19">
        <v>0.66107245190339747</v>
      </c>
      <c r="H84" s="19">
        <v>0.66583229036295366</v>
      </c>
      <c r="I84" s="19">
        <v>0.63364928909952611</v>
      </c>
      <c r="J84" s="19">
        <v>0.65570857396712567</v>
      </c>
      <c r="K84" s="19">
        <v>0.64718521701761922</v>
      </c>
      <c r="L84" s="19">
        <v>0.64694835680751173</v>
      </c>
      <c r="M84" s="19">
        <v>0.69126819126819128</v>
      </c>
      <c r="N84" s="19">
        <v>0.67623701893707999</v>
      </c>
      <c r="O84" s="19">
        <v>0.79216867469879515</v>
      </c>
      <c r="P84" s="97">
        <f t="shared" si="6"/>
        <v>12.975280505657061</v>
      </c>
      <c r="Q84" s="124">
        <f t="shared" si="7"/>
        <v>14.498345768117593</v>
      </c>
      <c r="R84" s="124">
        <f t="shared" si="8"/>
        <v>11.593165576171515</v>
      </c>
    </row>
    <row r="85" spans="1:18" x14ac:dyDescent="0.3">
      <c r="A85" s="95" t="s">
        <v>302</v>
      </c>
    </row>
    <row r="86" spans="1:18" s="49" customFormat="1" x14ac:dyDescent="0.3">
      <c r="P86" s="109"/>
      <c r="Q86" s="109"/>
      <c r="R86" s="109"/>
    </row>
    <row r="87" spans="1:18" ht="17.399999999999999" x14ac:dyDescent="0.3">
      <c r="A87" s="13" t="s">
        <v>359</v>
      </c>
      <c r="B87" s="13"/>
      <c r="C87" s="13"/>
      <c r="D87" s="13"/>
      <c r="E87" s="13"/>
      <c r="F87" s="13"/>
      <c r="G87" s="13"/>
    </row>
    <row r="88" spans="1:18" ht="27.6" x14ac:dyDescent="0.3">
      <c r="A88" s="17" t="s">
        <v>81</v>
      </c>
      <c r="B88" s="47">
        <v>2007</v>
      </c>
      <c r="C88" s="47">
        <v>2008</v>
      </c>
      <c r="D88" s="47">
        <v>2009</v>
      </c>
      <c r="E88" s="47">
        <v>2010</v>
      </c>
      <c r="F88" s="47">
        <v>2011</v>
      </c>
      <c r="G88" s="47">
        <v>2012</v>
      </c>
      <c r="H88" s="47">
        <v>2013</v>
      </c>
      <c r="I88" s="47">
        <v>2014</v>
      </c>
      <c r="J88" s="47">
        <v>2015</v>
      </c>
      <c r="K88" s="47">
        <v>2016</v>
      </c>
      <c r="L88" s="47">
        <v>2017</v>
      </c>
      <c r="M88" s="47">
        <v>2018</v>
      </c>
      <c r="N88" s="47">
        <v>2019</v>
      </c>
      <c r="O88" s="47">
        <v>2020</v>
      </c>
      <c r="P88" s="48" t="s">
        <v>430</v>
      </c>
      <c r="Q88" s="48" t="s">
        <v>431</v>
      </c>
      <c r="R88" s="48" t="s">
        <v>432</v>
      </c>
    </row>
    <row r="89" spans="1:18" x14ac:dyDescent="0.3">
      <c r="A89" s="18" t="s">
        <v>54</v>
      </c>
      <c r="B89" s="52">
        <v>0.73043478260869565</v>
      </c>
      <c r="C89" s="52">
        <v>0.75937500000000002</v>
      </c>
      <c r="D89" s="52">
        <v>0.77184466019417475</v>
      </c>
      <c r="E89" s="52">
        <v>0.7634660421545667</v>
      </c>
      <c r="F89" s="52">
        <v>0.67630057803468213</v>
      </c>
      <c r="G89" s="52">
        <v>0.75</v>
      </c>
      <c r="H89" s="52">
        <v>0.73103448275862071</v>
      </c>
      <c r="I89" s="52">
        <v>0.70899470899470896</v>
      </c>
      <c r="J89" s="52">
        <v>0.7456828885400314</v>
      </c>
      <c r="K89" s="52">
        <v>0.7516556291390728</v>
      </c>
      <c r="L89" s="52">
        <v>0.78409090909090906</v>
      </c>
      <c r="M89" s="52">
        <v>0.78288431061806651</v>
      </c>
      <c r="N89" s="52">
        <v>0.77118644067796616</v>
      </c>
      <c r="O89" s="52">
        <v>0.82421875</v>
      </c>
      <c r="P89" s="97">
        <f t="shared" ref="P89:P98" si="9">(O89-F89)*100</f>
        <v>14.791817196531786</v>
      </c>
      <c r="Q89" s="97">
        <f t="shared" ref="Q89:Q98" si="10">(O89-K89)*100</f>
        <v>7.2563120860927199</v>
      </c>
      <c r="R89" s="97">
        <f t="shared" ref="R89:R98" si="11">(O89-N89)*100</f>
        <v>5.3032309322033839</v>
      </c>
    </row>
    <row r="90" spans="1:18" x14ac:dyDescent="0.3">
      <c r="A90" s="18" t="s">
        <v>411</v>
      </c>
      <c r="B90" s="52" t="s">
        <v>68</v>
      </c>
      <c r="C90" s="52">
        <v>0.79187817258883253</v>
      </c>
      <c r="D90" s="52">
        <v>0.83257918552036203</v>
      </c>
      <c r="E90" s="52">
        <v>0.76754385964912286</v>
      </c>
      <c r="F90" s="52">
        <v>0.76470588235294112</v>
      </c>
      <c r="G90" s="52">
        <v>0.77152317880794707</v>
      </c>
      <c r="H90" s="52">
        <v>0.6847133757961783</v>
      </c>
      <c r="I90" s="52">
        <v>0.66581632653061229</v>
      </c>
      <c r="J90" s="52">
        <v>0.78688524590163933</v>
      </c>
      <c r="K90" s="52">
        <v>0.76167076167076164</v>
      </c>
      <c r="L90" s="52">
        <v>0.77479892761394098</v>
      </c>
      <c r="M90" s="52">
        <v>0.85762711864406782</v>
      </c>
      <c r="N90" s="52">
        <v>0.71551724137931039</v>
      </c>
      <c r="O90" s="52">
        <v>0.79710144927536231</v>
      </c>
      <c r="P90" s="97">
        <f t="shared" si="9"/>
        <v>3.2395566922421182</v>
      </c>
      <c r="Q90" s="97">
        <f t="shared" si="10"/>
        <v>3.5430687604600664</v>
      </c>
      <c r="R90" s="97">
        <f t="shared" si="11"/>
        <v>8.1584207896051915</v>
      </c>
    </row>
    <row r="91" spans="1:18" x14ac:dyDescent="0.3">
      <c r="A91" s="18" t="s">
        <v>70</v>
      </c>
      <c r="B91" s="52">
        <v>0.62121212121212122</v>
      </c>
      <c r="C91" s="52">
        <v>0.671875</v>
      </c>
      <c r="D91" s="52">
        <v>0.70491803278688525</v>
      </c>
      <c r="E91" s="52">
        <v>0.79591836734693877</v>
      </c>
      <c r="F91" s="52">
        <v>0.80851063829787229</v>
      </c>
      <c r="G91" s="52">
        <v>0.64102564102564108</v>
      </c>
      <c r="H91" s="52">
        <v>0.660377358490566</v>
      </c>
      <c r="I91" s="52">
        <v>0.75490196078431371</v>
      </c>
      <c r="J91" s="52">
        <v>0.73863636363636365</v>
      </c>
      <c r="K91" s="52">
        <v>0.72611464968152861</v>
      </c>
      <c r="L91" s="52">
        <v>0.74556213017751483</v>
      </c>
      <c r="M91" s="52">
        <v>0.765625</v>
      </c>
      <c r="N91" s="52">
        <v>0.76190476190476186</v>
      </c>
      <c r="O91" s="52">
        <v>0.78284671532846717</v>
      </c>
      <c r="P91" s="97">
        <f t="shared" si="9"/>
        <v>-2.5663922969405117</v>
      </c>
      <c r="Q91" s="97">
        <f t="shared" si="10"/>
        <v>5.6732065646938556</v>
      </c>
      <c r="R91" s="97">
        <f t="shared" si="11"/>
        <v>2.0941953423705306</v>
      </c>
    </row>
    <row r="92" spans="1:18" x14ac:dyDescent="0.3">
      <c r="A92" s="18" t="s">
        <v>20</v>
      </c>
      <c r="B92" s="52">
        <v>0.69437340153452687</v>
      </c>
      <c r="C92" s="52">
        <v>0.67944621938232164</v>
      </c>
      <c r="D92" s="52">
        <v>0.72582619339045285</v>
      </c>
      <c r="E92" s="52">
        <v>0.7204808930871619</v>
      </c>
      <c r="F92" s="52">
        <v>0.72029102667744538</v>
      </c>
      <c r="G92" s="52">
        <v>0.70652570178636531</v>
      </c>
      <c r="H92" s="52">
        <v>0.72533225936367296</v>
      </c>
      <c r="I92" s="52">
        <v>0.72605965463108324</v>
      </c>
      <c r="J92" s="52">
        <v>0.72497402147558021</v>
      </c>
      <c r="K92" s="52">
        <v>0.77089688834655279</v>
      </c>
      <c r="L92" s="52">
        <v>0.75912938331318014</v>
      </c>
      <c r="M92" s="52">
        <v>0.7895457658068934</v>
      </c>
      <c r="N92" s="52">
        <v>0.76439089692101736</v>
      </c>
      <c r="O92" s="52">
        <v>0.75448376151236063</v>
      </c>
      <c r="P92" s="97">
        <f t="shared" si="9"/>
        <v>3.419273483491525</v>
      </c>
      <c r="Q92" s="97">
        <f t="shared" si="10"/>
        <v>-1.641312683419216</v>
      </c>
      <c r="R92" s="97">
        <f t="shared" si="11"/>
        <v>-0.99071354086567309</v>
      </c>
    </row>
    <row r="93" spans="1:18" x14ac:dyDescent="0.3">
      <c r="A93" s="18" t="s">
        <v>16</v>
      </c>
      <c r="B93" s="52">
        <v>0.64637223974763403</v>
      </c>
      <c r="C93" s="52">
        <v>0.75188548560874247</v>
      </c>
      <c r="D93" s="52">
        <v>0.7810505645557192</v>
      </c>
      <c r="E93" s="52">
        <v>0.71974789915966386</v>
      </c>
      <c r="F93" s="52">
        <v>0.67139087088261162</v>
      </c>
      <c r="G93" s="52">
        <v>0.69270778049039383</v>
      </c>
      <c r="H93" s="52">
        <v>0.67448200654307522</v>
      </c>
      <c r="I93" s="52">
        <v>0.66183359357573057</v>
      </c>
      <c r="J93" s="52">
        <v>0.67311906501095686</v>
      </c>
      <c r="K93" s="52">
        <v>0.699890337516754</v>
      </c>
      <c r="L93" s="52">
        <v>0.69042981430982986</v>
      </c>
      <c r="M93" s="52">
        <v>0.72199110601061545</v>
      </c>
      <c r="N93" s="52">
        <v>0.70754998507908085</v>
      </c>
      <c r="O93" s="52">
        <v>0.75430484693877553</v>
      </c>
      <c r="P93" s="97">
        <f t="shared" si="9"/>
        <v>8.2913976056163907</v>
      </c>
      <c r="Q93" s="97">
        <f t="shared" si="10"/>
        <v>5.4414509422021524</v>
      </c>
      <c r="R93" s="97">
        <f t="shared" si="11"/>
        <v>4.6754861859694685</v>
      </c>
    </row>
    <row r="94" spans="1:18" x14ac:dyDescent="0.3">
      <c r="A94" s="18" t="s">
        <v>31</v>
      </c>
      <c r="B94" s="52">
        <v>0.57342657342657344</v>
      </c>
      <c r="C94" s="52">
        <v>0.77124183006535951</v>
      </c>
      <c r="D94" s="52">
        <v>0.76980198019801982</v>
      </c>
      <c r="E94" s="52">
        <v>0.73652694610778446</v>
      </c>
      <c r="F94" s="52">
        <v>0.67896311066799597</v>
      </c>
      <c r="G94" s="52">
        <v>0.67397806580259223</v>
      </c>
      <c r="H94" s="52">
        <v>0.65392781316348192</v>
      </c>
      <c r="I94" s="52">
        <v>0.66410009624639077</v>
      </c>
      <c r="J94" s="52">
        <v>0.6715195632393085</v>
      </c>
      <c r="K94" s="52">
        <v>0.70236966824644553</v>
      </c>
      <c r="L94" s="52">
        <v>0.70910698496905389</v>
      </c>
      <c r="M94" s="52">
        <v>0.75022222222222223</v>
      </c>
      <c r="N94" s="52">
        <v>0.75156739811912221</v>
      </c>
      <c r="O94" s="52">
        <v>0.74207369323050554</v>
      </c>
      <c r="P94" s="97">
        <f t="shared" si="9"/>
        <v>6.3110582562509565</v>
      </c>
      <c r="Q94" s="97">
        <f t="shared" si="10"/>
        <v>3.9704024984060005</v>
      </c>
      <c r="R94" s="97">
        <f t="shared" si="11"/>
        <v>-0.94937048886166719</v>
      </c>
    </row>
    <row r="95" spans="1:18" x14ac:dyDescent="0.3">
      <c r="A95" s="18" t="s">
        <v>29</v>
      </c>
      <c r="B95" s="52" t="s">
        <v>68</v>
      </c>
      <c r="C95" s="52">
        <v>0.75409836065573765</v>
      </c>
      <c r="D95" s="52">
        <v>0.72698412698412695</v>
      </c>
      <c r="E95" s="52">
        <v>0.7560386473429952</v>
      </c>
      <c r="F95" s="52">
        <v>0.74782608695652175</v>
      </c>
      <c r="G95" s="52">
        <v>0.70015948963317387</v>
      </c>
      <c r="H95" s="52">
        <v>0.70477047704770479</v>
      </c>
      <c r="I95" s="52">
        <v>0.72256568778979913</v>
      </c>
      <c r="J95" s="52">
        <v>0.69428801287208364</v>
      </c>
      <c r="K95" s="52">
        <v>0.65393258426966294</v>
      </c>
      <c r="L95" s="52">
        <v>0.65487674169346199</v>
      </c>
      <c r="M95" s="52">
        <v>0.64697802197802201</v>
      </c>
      <c r="N95" s="52">
        <v>0.69333333333333336</v>
      </c>
      <c r="O95" s="52">
        <v>0.73572938689217759</v>
      </c>
      <c r="P95" s="97">
        <f t="shared" si="9"/>
        <v>-1.2096700064344157</v>
      </c>
      <c r="Q95" s="97">
        <f t="shared" si="10"/>
        <v>8.1796802622514662</v>
      </c>
      <c r="R95" s="97">
        <f t="shared" si="11"/>
        <v>4.2396053558844233</v>
      </c>
    </row>
    <row r="96" spans="1:18" x14ac:dyDescent="0.3">
      <c r="A96" s="18" t="s">
        <v>412</v>
      </c>
      <c r="B96" s="52">
        <v>0.58174904942965777</v>
      </c>
      <c r="C96" s="52">
        <v>0.66984126984126979</v>
      </c>
      <c r="D96" s="52">
        <v>0.73051948051948057</v>
      </c>
      <c r="E96" s="52">
        <v>0.69580419580419584</v>
      </c>
      <c r="F96" s="52">
        <v>0.58798283261802575</v>
      </c>
      <c r="G96" s="52">
        <v>0.68421052631578949</v>
      </c>
      <c r="H96" s="52">
        <v>0.71777003484320556</v>
      </c>
      <c r="I96" s="52">
        <v>0.69884169884169889</v>
      </c>
      <c r="J96" s="52">
        <v>0.74117647058823533</v>
      </c>
      <c r="K96" s="52">
        <v>0.73972602739726023</v>
      </c>
      <c r="L96" s="52">
        <v>0.73658536585365852</v>
      </c>
      <c r="M96" s="52">
        <v>0.78125</v>
      </c>
      <c r="N96" s="52">
        <v>0.67724867724867721</v>
      </c>
      <c r="O96" s="52">
        <v>0.7290322580645161</v>
      </c>
      <c r="P96" s="97">
        <f t="shared" si="9"/>
        <v>14.104942544649035</v>
      </c>
      <c r="Q96" s="97">
        <f t="shared" si="10"/>
        <v>-1.069376933274413</v>
      </c>
      <c r="R96" s="97">
        <f t="shared" si="11"/>
        <v>5.1783580815838892</v>
      </c>
    </row>
    <row r="97" spans="1:18" x14ac:dyDescent="0.3">
      <c r="A97" s="18" t="s">
        <v>274</v>
      </c>
      <c r="B97" s="52" t="s">
        <v>68</v>
      </c>
      <c r="C97" s="52" t="s">
        <v>68</v>
      </c>
      <c r="D97" s="52" t="s">
        <v>68</v>
      </c>
      <c r="E97" s="52" t="s">
        <v>68</v>
      </c>
      <c r="F97" s="52" t="s">
        <v>68</v>
      </c>
      <c r="G97" s="52" t="s">
        <v>68</v>
      </c>
      <c r="H97" s="52" t="s">
        <v>68</v>
      </c>
      <c r="I97" s="52" t="s">
        <v>68</v>
      </c>
      <c r="J97" s="52" t="s">
        <v>68</v>
      </c>
      <c r="K97" s="52">
        <v>0.68918918918918914</v>
      </c>
      <c r="L97" s="52">
        <v>0.75555555555555554</v>
      </c>
      <c r="M97" s="52">
        <v>0.75</v>
      </c>
      <c r="N97" s="52">
        <v>0.66206896551724137</v>
      </c>
      <c r="O97" s="52">
        <v>0.72492836676217765</v>
      </c>
      <c r="P97" s="97" t="s">
        <v>68</v>
      </c>
      <c r="Q97" s="97">
        <f>(O97-K97)*100</f>
        <v>3.5739177572988501</v>
      </c>
      <c r="R97" s="97">
        <f t="shared" si="11"/>
        <v>6.2859401244936279</v>
      </c>
    </row>
    <row r="98" spans="1:18" x14ac:dyDescent="0.3">
      <c r="A98" s="18" t="s">
        <v>410</v>
      </c>
      <c r="B98" s="52" t="s">
        <v>68</v>
      </c>
      <c r="C98" s="52" t="s">
        <v>68</v>
      </c>
      <c r="D98" s="52">
        <v>0.49166666666666664</v>
      </c>
      <c r="E98" s="52">
        <v>0.39901477832512317</v>
      </c>
      <c r="F98" s="52">
        <v>0.38172043010752688</v>
      </c>
      <c r="G98" s="52">
        <v>0.44720496894409939</v>
      </c>
      <c r="H98" s="52">
        <v>0.52071005917159763</v>
      </c>
      <c r="I98" s="52">
        <v>0.56329113924050633</v>
      </c>
      <c r="J98" s="52">
        <v>0.62411347517730498</v>
      </c>
      <c r="K98" s="52">
        <v>0.65040650406504064</v>
      </c>
      <c r="L98" s="52">
        <v>0.56521739130434778</v>
      </c>
      <c r="M98" s="52">
        <v>0.68041237113402064</v>
      </c>
      <c r="N98" s="52">
        <v>0.67</v>
      </c>
      <c r="O98" s="52">
        <v>0.7219512195121951</v>
      </c>
      <c r="P98" s="97">
        <f t="shared" si="9"/>
        <v>34.023078940466824</v>
      </c>
      <c r="Q98" s="97">
        <f t="shared" si="10"/>
        <v>7.1544715447154461</v>
      </c>
      <c r="R98" s="97">
        <f t="shared" si="11"/>
        <v>5.1951219512195053</v>
      </c>
    </row>
    <row r="99" spans="1:18" ht="15" x14ac:dyDescent="0.3">
      <c r="A99" s="95" t="s">
        <v>395</v>
      </c>
      <c r="B99" s="44"/>
      <c r="C99" s="44"/>
      <c r="D99" s="44"/>
      <c r="E99" s="44"/>
      <c r="F99" s="44"/>
      <c r="G99" s="44"/>
    </row>
    <row r="100" spans="1:18" x14ac:dyDescent="0.3">
      <c r="A100" s="44"/>
      <c r="B100" s="44"/>
      <c r="C100" s="44"/>
      <c r="D100" s="44"/>
      <c r="E100" s="44"/>
      <c r="F100" s="44"/>
      <c r="G100" s="44"/>
    </row>
    <row r="101" spans="1:18" ht="17.399999999999999" x14ac:dyDescent="0.3">
      <c r="A101" s="13" t="s">
        <v>360</v>
      </c>
      <c r="B101" s="13"/>
      <c r="C101" s="13"/>
      <c r="D101" s="13"/>
      <c r="E101" s="13"/>
      <c r="F101" s="13"/>
      <c r="G101" s="13"/>
    </row>
    <row r="102" spans="1:18" ht="27.6" x14ac:dyDescent="0.3">
      <c r="A102" s="17" t="s">
        <v>82</v>
      </c>
      <c r="B102" s="47">
        <v>2007</v>
      </c>
      <c r="C102" s="47">
        <v>2008</v>
      </c>
      <c r="D102" s="47">
        <v>2009</v>
      </c>
      <c r="E102" s="47">
        <v>2010</v>
      </c>
      <c r="F102" s="47">
        <v>2011</v>
      </c>
      <c r="G102" s="47">
        <v>2012</v>
      </c>
      <c r="H102" s="47">
        <v>2013</v>
      </c>
      <c r="I102" s="47">
        <v>2014</v>
      </c>
      <c r="J102" s="47">
        <v>2015</v>
      </c>
      <c r="K102" s="47">
        <v>2016</v>
      </c>
      <c r="L102" s="47">
        <v>2017</v>
      </c>
      <c r="M102" s="47">
        <v>2018</v>
      </c>
      <c r="N102" s="47">
        <v>2019</v>
      </c>
      <c r="O102" s="47">
        <v>2020</v>
      </c>
      <c r="P102" s="48" t="s">
        <v>430</v>
      </c>
      <c r="Q102" s="48" t="s">
        <v>431</v>
      </c>
      <c r="R102" s="48" t="s">
        <v>432</v>
      </c>
    </row>
    <row r="103" spans="1:18" x14ac:dyDescent="0.3">
      <c r="A103" s="18" t="s">
        <v>69</v>
      </c>
      <c r="B103" s="19">
        <v>0.61842105263157898</v>
      </c>
      <c r="C103" s="19">
        <v>0.54117647058823526</v>
      </c>
      <c r="D103" s="19">
        <v>0.60215053763440862</v>
      </c>
      <c r="E103" s="19">
        <v>0.63440860215053763</v>
      </c>
      <c r="F103" s="19">
        <v>0.67333333333333334</v>
      </c>
      <c r="G103" s="19">
        <v>0.63945578231292521</v>
      </c>
      <c r="H103" s="19">
        <v>0.56462585034013602</v>
      </c>
      <c r="I103" s="19">
        <v>0.50570342205323193</v>
      </c>
      <c r="J103" s="19">
        <v>0.58904109589041098</v>
      </c>
      <c r="K103" s="19">
        <v>0.60849056603773588</v>
      </c>
      <c r="L103" s="19">
        <v>0.58602150537634412</v>
      </c>
      <c r="M103" s="19">
        <v>0.61344537815126055</v>
      </c>
      <c r="N103" s="19">
        <v>0.38993710691823902</v>
      </c>
      <c r="O103" s="19">
        <v>0.58181818181818179</v>
      </c>
      <c r="P103" s="97">
        <f t="shared" ref="P103:P112" si="12">(O103-F103)*100</f>
        <v>-9.1515151515151558</v>
      </c>
      <c r="Q103" s="97">
        <f t="shared" ref="Q103:Q112" si="13">(O103-K103)*100</f>
        <v>-2.6672384219554091</v>
      </c>
      <c r="R103" s="97">
        <f t="shared" ref="R103:R112" si="14">(O103-N103)*100</f>
        <v>19.188107489994277</v>
      </c>
    </row>
    <row r="104" spans="1:18" x14ac:dyDescent="0.3">
      <c r="A104" s="18" t="s">
        <v>298</v>
      </c>
      <c r="B104" s="19">
        <v>0.52727272727272723</v>
      </c>
      <c r="C104" s="19">
        <v>0.5911949685534591</v>
      </c>
      <c r="D104" s="19">
        <v>0.67037037037037039</v>
      </c>
      <c r="E104" s="19">
        <v>0.60213776722090262</v>
      </c>
      <c r="F104" s="19">
        <v>0.57804232804232802</v>
      </c>
      <c r="G104" s="19">
        <v>0.58773181169757494</v>
      </c>
      <c r="H104" s="19">
        <v>0.62849533954727033</v>
      </c>
      <c r="I104" s="19">
        <v>0.59064327485380119</v>
      </c>
      <c r="J104" s="19">
        <v>0.61375661375661372</v>
      </c>
      <c r="K104" s="19">
        <v>0.59674796747967485</v>
      </c>
      <c r="L104" s="19">
        <v>0.59493670886075944</v>
      </c>
      <c r="M104" s="19">
        <v>0.6604414261460102</v>
      </c>
      <c r="N104" s="19">
        <v>0.56084656084656082</v>
      </c>
      <c r="O104" s="19">
        <v>0.56787762906309747</v>
      </c>
      <c r="P104" s="97">
        <f t="shared" si="12"/>
        <v>-1.0164698979230558</v>
      </c>
      <c r="Q104" s="97">
        <f t="shared" si="13"/>
        <v>-2.8870338416577379</v>
      </c>
      <c r="R104" s="97">
        <f t="shared" si="14"/>
        <v>0.70310682165366511</v>
      </c>
    </row>
    <row r="105" spans="1:18" x14ac:dyDescent="0.3">
      <c r="A105" s="18" t="s">
        <v>22</v>
      </c>
      <c r="B105" s="19">
        <v>0.63247863247863245</v>
      </c>
      <c r="C105" s="19">
        <v>0.6153005464480874</v>
      </c>
      <c r="D105" s="19">
        <v>0.66598778004073322</v>
      </c>
      <c r="E105" s="19">
        <v>0.67730173199635368</v>
      </c>
      <c r="F105" s="19">
        <v>0.66165951359084407</v>
      </c>
      <c r="G105" s="19">
        <v>0.60513532269257464</v>
      </c>
      <c r="H105" s="19">
        <v>0.63208616780045357</v>
      </c>
      <c r="I105" s="19">
        <v>0.63645726055612772</v>
      </c>
      <c r="J105" s="19">
        <v>0.61207645525629883</v>
      </c>
      <c r="K105" s="19">
        <v>0.62572062084257207</v>
      </c>
      <c r="L105" s="19">
        <v>0.65263157894736845</v>
      </c>
      <c r="M105" s="19">
        <v>0.69458631256384062</v>
      </c>
      <c r="N105" s="19">
        <v>0.64370437956204385</v>
      </c>
      <c r="O105" s="19">
        <v>0.56754130223517973</v>
      </c>
      <c r="P105" s="97">
        <f t="shared" si="12"/>
        <v>-9.4118211355664343</v>
      </c>
      <c r="Q105" s="97">
        <f t="shared" si="13"/>
        <v>-5.8179318607392343</v>
      </c>
      <c r="R105" s="97">
        <f t="shared" si="14"/>
        <v>-7.6163077326864119</v>
      </c>
    </row>
    <row r="106" spans="1:18" x14ac:dyDescent="0.3">
      <c r="A106" s="18" t="s">
        <v>406</v>
      </c>
      <c r="B106" s="19">
        <v>0.6</v>
      </c>
      <c r="C106" s="19">
        <v>0.62931034482758619</v>
      </c>
      <c r="D106" s="19">
        <v>0.62692307692307692</v>
      </c>
      <c r="E106" s="19">
        <v>0.64525993883792054</v>
      </c>
      <c r="F106" s="19">
        <v>0.61780104712041883</v>
      </c>
      <c r="G106" s="19">
        <v>0.67403314917127077</v>
      </c>
      <c r="H106" s="19">
        <v>0.72527472527472525</v>
      </c>
      <c r="I106" s="19">
        <v>0.70434782608695656</v>
      </c>
      <c r="J106" s="19">
        <v>0.67961165048543692</v>
      </c>
      <c r="K106" s="19">
        <v>0.7466666666666667</v>
      </c>
      <c r="L106" s="19">
        <v>0.69801980198019797</v>
      </c>
      <c r="M106" s="19">
        <v>0.69288389513108617</v>
      </c>
      <c r="N106" s="19">
        <v>0.62682926829268293</v>
      </c>
      <c r="O106" s="19">
        <v>0.56297709923664119</v>
      </c>
      <c r="P106" s="97">
        <f t="shared" si="12"/>
        <v>-5.4823947883777642</v>
      </c>
      <c r="Q106" s="97">
        <f t="shared" si="13"/>
        <v>-18.368956743002553</v>
      </c>
      <c r="R106" s="97">
        <f t="shared" si="14"/>
        <v>-6.3852169056041745</v>
      </c>
    </row>
    <row r="107" spans="1:18" x14ac:dyDescent="0.3">
      <c r="A107" s="18" t="s">
        <v>58</v>
      </c>
      <c r="B107" s="19">
        <v>0.58581235697940504</v>
      </c>
      <c r="C107" s="19">
        <v>0.58724202626641653</v>
      </c>
      <c r="D107" s="19">
        <v>0.68118811881188124</v>
      </c>
      <c r="E107" s="19">
        <v>0.61327231121281467</v>
      </c>
      <c r="F107" s="19">
        <v>0.60200668896321075</v>
      </c>
      <c r="G107" s="19">
        <v>0.61986301369863017</v>
      </c>
      <c r="H107" s="19">
        <v>0.60991735537190084</v>
      </c>
      <c r="I107" s="19">
        <v>0.60812772133526849</v>
      </c>
      <c r="J107" s="19">
        <v>0.62464985994397759</v>
      </c>
      <c r="K107" s="19">
        <v>0.65</v>
      </c>
      <c r="L107" s="19">
        <v>0.71465295629820047</v>
      </c>
      <c r="M107" s="19">
        <v>0.6565040650406504</v>
      </c>
      <c r="N107" s="19">
        <v>0.61793372319688111</v>
      </c>
      <c r="O107" s="19">
        <v>0.56072351421188626</v>
      </c>
      <c r="P107" s="97">
        <f t="shared" si="12"/>
        <v>-4.1283174751324481</v>
      </c>
      <c r="Q107" s="97">
        <f t="shared" si="13"/>
        <v>-8.9276485788113753</v>
      </c>
      <c r="R107" s="97">
        <f t="shared" si="14"/>
        <v>-5.7210208984994848</v>
      </c>
    </row>
    <row r="108" spans="1:18" x14ac:dyDescent="0.3">
      <c r="A108" s="18" t="s">
        <v>413</v>
      </c>
      <c r="B108" s="19">
        <v>0.56923076923076921</v>
      </c>
      <c r="C108" s="19">
        <v>0.62325581395348839</v>
      </c>
      <c r="D108" s="19">
        <v>0.58878504672897192</v>
      </c>
      <c r="E108" s="19">
        <v>0.625</v>
      </c>
      <c r="F108" s="19">
        <v>0.57971014492753625</v>
      </c>
      <c r="G108" s="19">
        <v>0.54245283018867929</v>
      </c>
      <c r="H108" s="19">
        <v>0.59905660377358494</v>
      </c>
      <c r="I108" s="19">
        <v>0.7</v>
      </c>
      <c r="J108" s="19">
        <v>0.65240641711229952</v>
      </c>
      <c r="K108" s="19">
        <v>0.65934065934065933</v>
      </c>
      <c r="L108" s="19">
        <v>0.62091503267973858</v>
      </c>
      <c r="M108" s="19">
        <v>0.63276836158192096</v>
      </c>
      <c r="N108" s="19">
        <v>0.62295081967213117</v>
      </c>
      <c r="O108" s="19">
        <v>0.55172413793103448</v>
      </c>
      <c r="P108" s="97">
        <f t="shared" si="12"/>
        <v>-2.7986006996501778</v>
      </c>
      <c r="Q108" s="97">
        <f t="shared" si="13"/>
        <v>-10.761652140962486</v>
      </c>
      <c r="R108" s="97">
        <f t="shared" si="14"/>
        <v>-7.1226681741096698</v>
      </c>
    </row>
    <row r="109" spans="1:18" x14ac:dyDescent="0.3">
      <c r="A109" s="18" t="s">
        <v>21</v>
      </c>
      <c r="B109" s="19">
        <v>0.54229432213209738</v>
      </c>
      <c r="C109" s="19">
        <v>0.55555555555555558</v>
      </c>
      <c r="D109" s="19">
        <v>0.56505576208178443</v>
      </c>
      <c r="E109" s="19">
        <v>0.54362934362934368</v>
      </c>
      <c r="F109" s="19">
        <v>0.58357558139534882</v>
      </c>
      <c r="G109" s="19">
        <v>0.59079283887468026</v>
      </c>
      <c r="H109" s="19">
        <v>0.56830907054871216</v>
      </c>
      <c r="I109" s="19">
        <v>0.59768907563025209</v>
      </c>
      <c r="J109" s="19">
        <v>0.59185700099304861</v>
      </c>
      <c r="K109" s="19">
        <v>0.57949159844894438</v>
      </c>
      <c r="L109" s="19">
        <v>0.56774697383834438</v>
      </c>
      <c r="M109" s="19">
        <v>0.58957025591501688</v>
      </c>
      <c r="N109" s="19">
        <v>0.52760441670667302</v>
      </c>
      <c r="O109" s="19">
        <v>0.55021216407355023</v>
      </c>
      <c r="P109" s="97">
        <f t="shared" si="12"/>
        <v>-3.3363417321798594</v>
      </c>
      <c r="Q109" s="97">
        <f t="shared" si="13"/>
        <v>-2.9279434375394153</v>
      </c>
      <c r="R109" s="97">
        <f t="shared" si="14"/>
        <v>2.2607747366877207</v>
      </c>
    </row>
    <row r="110" spans="1:18" x14ac:dyDescent="0.3">
      <c r="A110" s="18" t="s">
        <v>408</v>
      </c>
      <c r="B110" s="19" t="s">
        <v>68</v>
      </c>
      <c r="C110" s="19" t="s">
        <v>68</v>
      </c>
      <c r="D110" s="19" t="s">
        <v>68</v>
      </c>
      <c r="E110" s="19" t="s">
        <v>68</v>
      </c>
      <c r="F110" s="19" t="s">
        <v>68</v>
      </c>
      <c r="G110" s="19" t="s">
        <v>68</v>
      </c>
      <c r="H110" s="19" t="s">
        <v>68</v>
      </c>
      <c r="I110" s="19">
        <v>0.68421052631578949</v>
      </c>
      <c r="J110" s="19">
        <v>0.88235294117647056</v>
      </c>
      <c r="K110" s="19">
        <v>0.65277777777777779</v>
      </c>
      <c r="L110" s="19">
        <v>0.77108433734939763</v>
      </c>
      <c r="M110" s="19">
        <v>0.64358974358974363</v>
      </c>
      <c r="N110" s="19">
        <v>0.64615384615384619</v>
      </c>
      <c r="O110" s="19">
        <v>0.54128440366972475</v>
      </c>
      <c r="P110" s="97" t="s">
        <v>68</v>
      </c>
      <c r="Q110" s="97">
        <f t="shared" si="13"/>
        <v>-11.149337410805305</v>
      </c>
      <c r="R110" s="97">
        <f t="shared" si="14"/>
        <v>-10.486944248412144</v>
      </c>
    </row>
    <row r="111" spans="1:18" x14ac:dyDescent="0.3">
      <c r="A111" s="18" t="s">
        <v>19</v>
      </c>
      <c r="B111" s="19">
        <v>0.58395245170876675</v>
      </c>
      <c r="C111" s="19">
        <v>0.5882594417077176</v>
      </c>
      <c r="D111" s="19">
        <v>0.61447562776957165</v>
      </c>
      <c r="E111" s="19">
        <v>0.63757961783439487</v>
      </c>
      <c r="F111" s="19">
        <v>0.60279187817258884</v>
      </c>
      <c r="G111" s="19">
        <v>0.63729508196721307</v>
      </c>
      <c r="H111" s="19">
        <v>0.66987522281639933</v>
      </c>
      <c r="I111" s="19">
        <v>0.65631330182309255</v>
      </c>
      <c r="J111" s="19">
        <v>0.64832869080779942</v>
      </c>
      <c r="K111" s="19">
        <v>0.64838909541511769</v>
      </c>
      <c r="L111" s="19">
        <v>0.69483985765124556</v>
      </c>
      <c r="M111" s="19">
        <v>0.68839285714285714</v>
      </c>
      <c r="N111" s="19">
        <v>0.64490696941028069</v>
      </c>
      <c r="O111" s="19">
        <v>0.52031714568880083</v>
      </c>
      <c r="P111" s="97">
        <f t="shared" si="12"/>
        <v>-8.2474732483787996</v>
      </c>
      <c r="Q111" s="97">
        <f t="shared" si="13"/>
        <v>-12.807194972631686</v>
      </c>
      <c r="R111" s="97">
        <f t="shared" si="14"/>
        <v>-12.458982372147986</v>
      </c>
    </row>
    <row r="112" spans="1:18" x14ac:dyDescent="0.3">
      <c r="A112" s="18" t="s">
        <v>409</v>
      </c>
      <c r="B112" s="19">
        <v>0.58217821782178214</v>
      </c>
      <c r="C112" s="19">
        <v>0.5415986949429038</v>
      </c>
      <c r="D112" s="19">
        <v>0.55322862129144856</v>
      </c>
      <c r="E112" s="19">
        <v>0.6418685121107266</v>
      </c>
      <c r="F112" s="19">
        <v>0.58752515090543256</v>
      </c>
      <c r="G112" s="19">
        <v>0.66750629722921917</v>
      </c>
      <c r="H112" s="19">
        <v>0.62325581395348839</v>
      </c>
      <c r="I112" s="19">
        <v>0.64130434782608692</v>
      </c>
      <c r="J112" s="19">
        <v>0.59159159159159158</v>
      </c>
      <c r="K112" s="19">
        <v>0.60915492957746475</v>
      </c>
      <c r="L112" s="19">
        <v>0.64800000000000002</v>
      </c>
      <c r="M112" s="19">
        <v>0.61568627450980395</v>
      </c>
      <c r="N112" s="19">
        <v>0.64876033057851235</v>
      </c>
      <c r="O112" s="19">
        <v>0.47136563876651982</v>
      </c>
      <c r="P112" s="97">
        <f t="shared" si="12"/>
        <v>-11.615951213891273</v>
      </c>
      <c r="Q112" s="97">
        <f t="shared" si="13"/>
        <v>-13.778929081094493</v>
      </c>
      <c r="R112" s="97">
        <f t="shared" si="14"/>
        <v>-17.739469181199251</v>
      </c>
    </row>
    <row r="113" spans="1:18" ht="15" x14ac:dyDescent="0.3">
      <c r="A113" s="95" t="s">
        <v>395</v>
      </c>
      <c r="B113" s="44"/>
      <c r="C113" s="44"/>
      <c r="D113" s="44"/>
      <c r="E113" s="44"/>
      <c r="F113" s="44"/>
      <c r="G113" s="44"/>
      <c r="H113" s="45"/>
      <c r="I113" s="45"/>
      <c r="J113" s="45"/>
      <c r="K113" s="45"/>
      <c r="L113" s="45"/>
      <c r="M113" s="45"/>
      <c r="N113" s="45"/>
      <c r="O113" s="45"/>
      <c r="P113" s="118"/>
      <c r="Q113" s="118"/>
      <c r="R113" s="119"/>
    </row>
    <row r="114" spans="1:18" x14ac:dyDescent="0.3">
      <c r="A114" s="10"/>
      <c r="B114" s="10"/>
      <c r="C114" s="10"/>
      <c r="D114" s="10"/>
      <c r="E114" s="10"/>
      <c r="F114" s="10"/>
      <c r="G114" s="10"/>
    </row>
    <row r="115" spans="1:18" ht="17.399999999999999" x14ac:dyDescent="0.3">
      <c r="A115" s="13" t="s">
        <v>361</v>
      </c>
      <c r="B115" s="13"/>
      <c r="C115" s="13"/>
      <c r="D115" s="13"/>
      <c r="E115" s="13"/>
      <c r="F115" s="13"/>
      <c r="G115" s="13"/>
    </row>
    <row r="116" spans="1:18" ht="27.6" x14ac:dyDescent="0.3">
      <c r="A116" s="17" t="s">
        <v>83</v>
      </c>
      <c r="B116" s="47">
        <v>2007</v>
      </c>
      <c r="C116" s="47">
        <v>2008</v>
      </c>
      <c r="D116" s="47">
        <v>2009</v>
      </c>
      <c r="E116" s="47">
        <v>2010</v>
      </c>
      <c r="F116" s="47">
        <v>2011</v>
      </c>
      <c r="G116" s="47">
        <v>2012</v>
      </c>
      <c r="H116" s="47">
        <v>2013</v>
      </c>
      <c r="I116" s="47">
        <v>2014</v>
      </c>
      <c r="J116" s="47">
        <v>2015</v>
      </c>
      <c r="K116" s="47">
        <v>2016</v>
      </c>
      <c r="L116" s="47">
        <v>2017</v>
      </c>
      <c r="M116" s="47">
        <v>2018</v>
      </c>
      <c r="N116" s="47">
        <v>2019</v>
      </c>
      <c r="O116" s="47">
        <v>2020</v>
      </c>
      <c r="P116" s="48" t="s">
        <v>430</v>
      </c>
      <c r="Q116" s="48" t="s">
        <v>431</v>
      </c>
      <c r="R116" s="48" t="s">
        <v>432</v>
      </c>
    </row>
    <row r="117" spans="1:18" x14ac:dyDescent="0.3">
      <c r="A117" s="18" t="s">
        <v>300</v>
      </c>
      <c r="B117" s="19" t="s">
        <v>68</v>
      </c>
      <c r="C117" s="19" t="s">
        <v>68</v>
      </c>
      <c r="D117" s="19" t="s">
        <v>68</v>
      </c>
      <c r="E117" s="19" t="s">
        <v>68</v>
      </c>
      <c r="F117" s="19" t="s">
        <v>68</v>
      </c>
      <c r="G117" s="19">
        <v>1</v>
      </c>
      <c r="H117" s="19" t="s">
        <v>68</v>
      </c>
      <c r="I117" s="19" t="s">
        <v>68</v>
      </c>
      <c r="J117" s="19">
        <v>0.884020618556701</v>
      </c>
      <c r="K117" s="19">
        <v>0.90578158458244107</v>
      </c>
      <c r="L117" s="19">
        <v>0.77685950413223137</v>
      </c>
      <c r="M117" s="19">
        <v>0.79611650485436891</v>
      </c>
      <c r="N117" s="19">
        <v>0.88422575976845152</v>
      </c>
      <c r="O117" s="19">
        <v>0.90439770554493304</v>
      </c>
      <c r="P117" s="97" t="s">
        <v>68</v>
      </c>
      <c r="Q117" s="97">
        <f t="shared" ref="Q117:Q126" si="15">(O117-K117)*100</f>
        <v>-0.1383879037508029</v>
      </c>
      <c r="R117" s="97">
        <f t="shared" ref="R117:R126" si="16">(O117-N117)*100</f>
        <v>2.0171945776481515</v>
      </c>
    </row>
    <row r="118" spans="1:18" x14ac:dyDescent="0.3">
      <c r="A118" s="18" t="s">
        <v>415</v>
      </c>
      <c r="B118" s="19">
        <v>0.69414893617021278</v>
      </c>
      <c r="C118" s="19">
        <v>0.69391025641025639</v>
      </c>
      <c r="D118" s="19">
        <v>0.79863481228668942</v>
      </c>
      <c r="E118" s="19">
        <v>0.75041322314049586</v>
      </c>
      <c r="F118" s="19">
        <v>0.70750382848392035</v>
      </c>
      <c r="G118" s="19">
        <v>0.75590551181102361</v>
      </c>
      <c r="H118" s="19">
        <v>0.72261735419630158</v>
      </c>
      <c r="I118" s="19">
        <v>0.76661264181523503</v>
      </c>
      <c r="J118" s="19">
        <v>0.76065573770491801</v>
      </c>
      <c r="K118" s="19">
        <v>0.81494057724957558</v>
      </c>
      <c r="L118" s="19">
        <v>0.82089552238805974</v>
      </c>
      <c r="M118" s="19">
        <v>0.79421221864951763</v>
      </c>
      <c r="N118" s="19">
        <v>0.76182707993474719</v>
      </c>
      <c r="O118" s="19">
        <v>0.85686653771760157</v>
      </c>
      <c r="P118" s="97">
        <f t="shared" ref="P118:P126" si="17">(O118-F118)*100</f>
        <v>14.936270923368122</v>
      </c>
      <c r="Q118" s="97">
        <f t="shared" si="15"/>
        <v>4.1925960468025991</v>
      </c>
      <c r="R118" s="97">
        <f t="shared" si="16"/>
        <v>9.5039457782854377</v>
      </c>
    </row>
    <row r="119" spans="1:18" x14ac:dyDescent="0.3">
      <c r="A119" s="18" t="s">
        <v>421</v>
      </c>
      <c r="B119" s="19">
        <v>0.69957081545064381</v>
      </c>
      <c r="C119" s="19">
        <v>0.74617737003058104</v>
      </c>
      <c r="D119" s="19">
        <v>0.74515235457063711</v>
      </c>
      <c r="E119" s="19">
        <v>0.78009259259259256</v>
      </c>
      <c r="F119" s="19">
        <v>0.74776386404293382</v>
      </c>
      <c r="G119" s="19">
        <v>0.70877659574468088</v>
      </c>
      <c r="H119" s="19">
        <v>0.73975903614457827</v>
      </c>
      <c r="I119" s="19">
        <v>0.73945077026121897</v>
      </c>
      <c r="J119" s="19">
        <v>0.73666092943201378</v>
      </c>
      <c r="K119" s="19">
        <v>0.74369406021155415</v>
      </c>
      <c r="L119" s="19">
        <v>0.77142857142857146</v>
      </c>
      <c r="M119" s="19">
        <v>0.80383609415867485</v>
      </c>
      <c r="N119" s="19">
        <v>0.79738562091503273</v>
      </c>
      <c r="O119" s="19">
        <v>0.83816013628620101</v>
      </c>
      <c r="P119" s="97">
        <f t="shared" si="17"/>
        <v>9.0396272243267184</v>
      </c>
      <c r="Q119" s="97">
        <f t="shared" si="15"/>
        <v>9.446607607464685</v>
      </c>
      <c r="R119" s="97">
        <f t="shared" si="16"/>
        <v>4.0774515371168274</v>
      </c>
    </row>
    <row r="120" spans="1:18" x14ac:dyDescent="0.3">
      <c r="A120" s="18" t="s">
        <v>416</v>
      </c>
      <c r="B120" s="19">
        <v>0.61111111111111116</v>
      </c>
      <c r="C120" s="19">
        <v>0.5598591549295775</v>
      </c>
      <c r="D120" s="19">
        <v>0.64981949458483756</v>
      </c>
      <c r="E120" s="19">
        <v>0.6630824372759857</v>
      </c>
      <c r="F120" s="19">
        <v>0.56967213114754101</v>
      </c>
      <c r="G120" s="19">
        <v>0.65217391304347827</v>
      </c>
      <c r="H120" s="19">
        <v>0.68396226415094341</v>
      </c>
      <c r="I120" s="19">
        <v>0.65217391304347827</v>
      </c>
      <c r="J120" s="19">
        <v>0.72881355932203384</v>
      </c>
      <c r="K120" s="19">
        <v>0.74853801169590639</v>
      </c>
      <c r="L120" s="19">
        <v>0.80769230769230771</v>
      </c>
      <c r="M120" s="19">
        <v>0.87222222222222223</v>
      </c>
      <c r="N120" s="19">
        <v>0.78947368421052633</v>
      </c>
      <c r="O120" s="19">
        <v>0.83132530120481929</v>
      </c>
      <c r="P120" s="97">
        <f t="shared" si="17"/>
        <v>26.165317005727829</v>
      </c>
      <c r="Q120" s="97">
        <f t="shared" si="15"/>
        <v>8.2787289508912902</v>
      </c>
      <c r="R120" s="97">
        <f t="shared" si="16"/>
        <v>4.1851616994292957</v>
      </c>
    </row>
    <row r="121" spans="1:18" x14ac:dyDescent="0.3">
      <c r="A121" s="18" t="s">
        <v>133</v>
      </c>
      <c r="B121" s="19">
        <v>0.81176470588235294</v>
      </c>
      <c r="C121" s="19">
        <v>0.81764705882352939</v>
      </c>
      <c r="D121" s="19">
        <v>0.86549707602339176</v>
      </c>
      <c r="E121" s="19">
        <v>0.83980582524271841</v>
      </c>
      <c r="F121" s="19">
        <v>0.7931034482758621</v>
      </c>
      <c r="G121" s="19">
        <v>0.73684210526315785</v>
      </c>
      <c r="H121" s="19">
        <v>0.79865771812080533</v>
      </c>
      <c r="I121" s="19">
        <v>0.74752475247524752</v>
      </c>
      <c r="J121" s="19">
        <v>0.75903614457831325</v>
      </c>
      <c r="K121" s="19">
        <v>0.79746835443037978</v>
      </c>
      <c r="L121" s="19">
        <v>0.85624999999999996</v>
      </c>
      <c r="M121" s="19">
        <v>0.87969924812030076</v>
      </c>
      <c r="N121" s="19">
        <v>0.79220779220779225</v>
      </c>
      <c r="O121" s="19">
        <v>0.82758620689655171</v>
      </c>
      <c r="P121" s="97">
        <f t="shared" si="17"/>
        <v>3.4482758620689613</v>
      </c>
      <c r="Q121" s="97">
        <f t="shared" si="15"/>
        <v>3.0117852466171935</v>
      </c>
      <c r="R121" s="97">
        <f t="shared" si="16"/>
        <v>3.5378414688759463</v>
      </c>
    </row>
    <row r="122" spans="1:18" x14ac:dyDescent="0.3">
      <c r="A122" s="18" t="s">
        <v>422</v>
      </c>
      <c r="B122" s="19">
        <v>0.62546816479400746</v>
      </c>
      <c r="C122" s="19">
        <v>0.67145790554414786</v>
      </c>
      <c r="D122" s="19">
        <v>0.66947368421052633</v>
      </c>
      <c r="E122" s="19">
        <v>0.68220338983050843</v>
      </c>
      <c r="F122" s="19">
        <v>0.64118895966029721</v>
      </c>
      <c r="G122" s="19">
        <v>0.65240641711229952</v>
      </c>
      <c r="H122" s="19">
        <v>0.63209876543209875</v>
      </c>
      <c r="I122" s="19">
        <v>0.69369369369369371</v>
      </c>
      <c r="J122" s="19">
        <v>0.75420875420875422</v>
      </c>
      <c r="K122" s="19">
        <v>0.79012345679012341</v>
      </c>
      <c r="L122" s="19">
        <v>0.80851063829787229</v>
      </c>
      <c r="M122" s="19">
        <v>0.85652173913043483</v>
      </c>
      <c r="N122" s="19">
        <v>0.7820069204152249</v>
      </c>
      <c r="O122" s="19">
        <v>0.82426778242677823</v>
      </c>
      <c r="P122" s="97">
        <f t="shared" si="17"/>
        <v>18.307882276648101</v>
      </c>
      <c r="Q122" s="97">
        <f t="shared" si="15"/>
        <v>3.4144325636654815</v>
      </c>
      <c r="R122" s="97">
        <f t="shared" si="16"/>
        <v>4.2260862011553328</v>
      </c>
    </row>
    <row r="123" spans="1:18" x14ac:dyDescent="0.3">
      <c r="A123" s="18" t="s">
        <v>297</v>
      </c>
      <c r="B123" s="19">
        <v>0.64779874213836475</v>
      </c>
      <c r="C123" s="19">
        <v>0.56739811912225702</v>
      </c>
      <c r="D123" s="19">
        <v>0.55205047318611988</v>
      </c>
      <c r="E123" s="19">
        <v>0.68055555555555558</v>
      </c>
      <c r="F123" s="19">
        <v>0.71031746031746035</v>
      </c>
      <c r="G123" s="19">
        <v>0.71293375394321767</v>
      </c>
      <c r="H123" s="19">
        <v>0.72523961661341851</v>
      </c>
      <c r="I123" s="19">
        <v>0.67532467532467533</v>
      </c>
      <c r="J123" s="19">
        <v>0.7007575757575758</v>
      </c>
      <c r="K123" s="19">
        <v>0.80147058823529416</v>
      </c>
      <c r="L123" s="19">
        <v>0.8359375</v>
      </c>
      <c r="M123" s="19">
        <v>0.80237154150197632</v>
      </c>
      <c r="N123" s="19">
        <v>0.81355932203389836</v>
      </c>
      <c r="O123" s="19">
        <v>0.81889763779527558</v>
      </c>
      <c r="P123" s="97">
        <f t="shared" si="17"/>
        <v>10.858017747781524</v>
      </c>
      <c r="Q123" s="97">
        <f t="shared" si="15"/>
        <v>1.7427049559981422</v>
      </c>
      <c r="R123" s="97">
        <f t="shared" si="16"/>
        <v>0.53383157613772214</v>
      </c>
    </row>
    <row r="124" spans="1:18" x14ac:dyDescent="0.3">
      <c r="A124" s="18" t="s">
        <v>419</v>
      </c>
      <c r="B124" s="19">
        <v>0.68333333333333335</v>
      </c>
      <c r="C124" s="19">
        <v>0.6910112359550562</v>
      </c>
      <c r="D124" s="19">
        <v>0.67320261437908502</v>
      </c>
      <c r="E124" s="19">
        <v>0.72413793103448276</v>
      </c>
      <c r="F124" s="19">
        <v>0.72727272727272729</v>
      </c>
      <c r="G124" s="19">
        <v>0.81599999999999995</v>
      </c>
      <c r="H124" s="19">
        <v>0.70128022759601705</v>
      </c>
      <c r="I124" s="19">
        <v>0.75272161741835153</v>
      </c>
      <c r="J124" s="19">
        <v>0.74572127139364308</v>
      </c>
      <c r="K124" s="19">
        <v>0.78804347826086951</v>
      </c>
      <c r="L124" s="19">
        <v>0.7931034482758621</v>
      </c>
      <c r="M124" s="19">
        <v>0.82335329341317365</v>
      </c>
      <c r="N124" s="19">
        <v>0.79255319148936165</v>
      </c>
      <c r="O124" s="19">
        <v>0.8038585209003215</v>
      </c>
      <c r="P124" s="97">
        <f t="shared" si="17"/>
        <v>7.6585793627594212</v>
      </c>
      <c r="Q124" s="97">
        <f t="shared" si="15"/>
        <v>1.5815042639451993</v>
      </c>
      <c r="R124" s="97">
        <f t="shared" si="16"/>
        <v>1.1305329410959852</v>
      </c>
    </row>
    <row r="125" spans="1:18" x14ac:dyDescent="0.3">
      <c r="A125" s="18" t="s">
        <v>420</v>
      </c>
      <c r="B125" s="19">
        <v>0.75471698113207553</v>
      </c>
      <c r="C125" s="19">
        <v>0.75555555555555554</v>
      </c>
      <c r="D125" s="19">
        <v>0.84810126582278478</v>
      </c>
      <c r="E125" s="19">
        <v>0.8666666666666667</v>
      </c>
      <c r="F125" s="19">
        <v>0.73333333333333328</v>
      </c>
      <c r="G125" s="19">
        <v>0.81034482758620685</v>
      </c>
      <c r="H125" s="19">
        <v>0.782258064516129</v>
      </c>
      <c r="I125" s="19">
        <v>0.84659090909090906</v>
      </c>
      <c r="J125" s="19">
        <v>0.79558011049723754</v>
      </c>
      <c r="K125" s="19">
        <v>0.81967213114754101</v>
      </c>
      <c r="L125" s="19">
        <v>0.8923766816143498</v>
      </c>
      <c r="M125" s="19">
        <v>0.87777777777777777</v>
      </c>
      <c r="N125" s="19">
        <v>0.80118694362017806</v>
      </c>
      <c r="O125" s="19">
        <v>0.80276816608996537</v>
      </c>
      <c r="P125" s="97">
        <f t="shared" si="17"/>
        <v>6.9434832756632092</v>
      </c>
      <c r="Q125" s="97">
        <f t="shared" si="15"/>
        <v>-1.6903965057575632</v>
      </c>
      <c r="R125" s="97">
        <f t="shared" si="16"/>
        <v>0.15812224697873134</v>
      </c>
    </row>
    <row r="126" spans="1:18" x14ac:dyDescent="0.3">
      <c r="A126" s="18" t="s">
        <v>417</v>
      </c>
      <c r="B126" s="19">
        <v>0.59904534606205251</v>
      </c>
      <c r="C126" s="19">
        <v>0.63636363636363635</v>
      </c>
      <c r="D126" s="19">
        <v>0.6943620178041543</v>
      </c>
      <c r="E126" s="19">
        <v>0.71856287425149701</v>
      </c>
      <c r="F126" s="19">
        <v>0.69938650306748462</v>
      </c>
      <c r="G126" s="19">
        <v>0.69516728624535318</v>
      </c>
      <c r="H126" s="19">
        <v>0.71198156682027647</v>
      </c>
      <c r="I126" s="19">
        <v>0.68</v>
      </c>
      <c r="J126" s="19">
        <v>0.74269005847953218</v>
      </c>
      <c r="K126" s="19">
        <v>0.73297002724795646</v>
      </c>
      <c r="L126" s="19">
        <v>0.744131455399061</v>
      </c>
      <c r="M126" s="19">
        <v>0.77459016393442626</v>
      </c>
      <c r="N126" s="19">
        <v>0.78260869565217395</v>
      </c>
      <c r="O126" s="19">
        <v>0.79825834542815677</v>
      </c>
      <c r="P126" s="97">
        <f t="shared" si="17"/>
        <v>9.8871842360672151</v>
      </c>
      <c r="Q126" s="97">
        <f t="shared" si="15"/>
        <v>6.5288318180200307</v>
      </c>
      <c r="R126" s="97">
        <f t="shared" si="16"/>
        <v>1.5649649775982821</v>
      </c>
    </row>
    <row r="127" spans="1:18" ht="15" x14ac:dyDescent="0.3">
      <c r="A127" s="95" t="s">
        <v>396</v>
      </c>
      <c r="B127" s="44"/>
      <c r="C127" s="44"/>
      <c r="D127" s="44"/>
      <c r="E127" s="44"/>
      <c r="F127" s="44"/>
      <c r="G127" s="44"/>
      <c r="H127" s="45"/>
      <c r="I127" s="45"/>
      <c r="J127" s="45"/>
      <c r="K127" s="45"/>
      <c r="L127" s="45"/>
      <c r="M127" s="45"/>
      <c r="N127" s="45"/>
      <c r="O127" s="45"/>
      <c r="P127" s="118"/>
      <c r="Q127" s="118"/>
      <c r="R127" s="119"/>
    </row>
    <row r="129" spans="1:18" ht="17.399999999999999" x14ac:dyDescent="0.3">
      <c r="A129" s="13" t="s">
        <v>362</v>
      </c>
      <c r="B129" s="13"/>
      <c r="C129" s="13"/>
      <c r="D129" s="13"/>
      <c r="E129" s="13"/>
      <c r="F129" s="13"/>
      <c r="G129" s="13"/>
    </row>
    <row r="130" spans="1:18" ht="27.6" x14ac:dyDescent="0.3">
      <c r="A130" s="17" t="s">
        <v>84</v>
      </c>
      <c r="B130" s="47">
        <v>2007</v>
      </c>
      <c r="C130" s="47">
        <v>2008</v>
      </c>
      <c r="D130" s="47">
        <v>2009</v>
      </c>
      <c r="E130" s="47">
        <v>2010</v>
      </c>
      <c r="F130" s="47">
        <v>2011</v>
      </c>
      <c r="G130" s="47">
        <v>2012</v>
      </c>
      <c r="H130" s="47">
        <v>2013</v>
      </c>
      <c r="I130" s="47">
        <v>2014</v>
      </c>
      <c r="J130" s="47">
        <v>2015</v>
      </c>
      <c r="K130" s="47">
        <v>2016</v>
      </c>
      <c r="L130" s="47">
        <v>2017</v>
      </c>
      <c r="M130" s="47">
        <v>2018</v>
      </c>
      <c r="N130" s="47">
        <v>2019</v>
      </c>
      <c r="O130" s="47">
        <v>2020</v>
      </c>
      <c r="P130" s="48" t="s">
        <v>430</v>
      </c>
      <c r="Q130" s="48" t="s">
        <v>431</v>
      </c>
      <c r="R130" s="48" t="s">
        <v>432</v>
      </c>
    </row>
    <row r="131" spans="1:18" x14ac:dyDescent="0.3">
      <c r="A131" s="18" t="s">
        <v>22</v>
      </c>
      <c r="B131" s="19">
        <v>0.59705159705159705</v>
      </c>
      <c r="C131" s="19">
        <v>0.61776061776061775</v>
      </c>
      <c r="D131" s="19">
        <v>0.64150943396226412</v>
      </c>
      <c r="E131" s="19">
        <v>0.625</v>
      </c>
      <c r="F131" s="19">
        <v>0.59672131147540985</v>
      </c>
      <c r="G131" s="19">
        <v>0.57311320754716977</v>
      </c>
      <c r="H131" s="19">
        <v>0.62567105905319664</v>
      </c>
      <c r="I131" s="19">
        <v>0.64835659612787033</v>
      </c>
      <c r="J131" s="19">
        <v>0.67511111111111111</v>
      </c>
      <c r="K131" s="19">
        <v>0.64878671775223495</v>
      </c>
      <c r="L131" s="19">
        <v>0.71834061135371174</v>
      </c>
      <c r="M131" s="19">
        <v>0.68730920191888356</v>
      </c>
      <c r="N131" s="19">
        <v>0.638507718696398</v>
      </c>
      <c r="O131" s="19">
        <v>0.59318181818181814</v>
      </c>
      <c r="P131" s="97">
        <f t="shared" ref="P131:P140" si="18">(O131-F131)*100</f>
        <v>-0.35394932935917112</v>
      </c>
      <c r="Q131" s="97">
        <f t="shared" ref="Q131:Q140" si="19">(O131-K131)*100</f>
        <v>-5.560489957041681</v>
      </c>
      <c r="R131" s="97">
        <f t="shared" ref="R131:R140" si="20">(O131-N131)*100</f>
        <v>-4.5325900514579853</v>
      </c>
    </row>
    <row r="132" spans="1:18" x14ac:dyDescent="0.3">
      <c r="A132" s="18" t="s">
        <v>299</v>
      </c>
      <c r="B132" s="19">
        <v>0.48017621145374451</v>
      </c>
      <c r="C132" s="19">
        <v>0.47634069400630913</v>
      </c>
      <c r="D132" s="19">
        <v>0.61127167630057799</v>
      </c>
      <c r="E132" s="19">
        <v>0.55792682926829273</v>
      </c>
      <c r="F132" s="19">
        <v>0.51908396946564883</v>
      </c>
      <c r="G132" s="19">
        <v>0.56384505021520803</v>
      </c>
      <c r="H132" s="19">
        <v>0.57466063348416285</v>
      </c>
      <c r="I132" s="19">
        <v>0.59798270893371763</v>
      </c>
      <c r="J132" s="19">
        <v>0.59692307692307689</v>
      </c>
      <c r="K132" s="19">
        <v>0.64985994397759106</v>
      </c>
      <c r="L132" s="19">
        <v>0.69653179190751446</v>
      </c>
      <c r="M132" s="19">
        <v>0.65927099841521397</v>
      </c>
      <c r="N132" s="19">
        <v>0.55272108843537415</v>
      </c>
      <c r="O132" s="19">
        <v>0.5926640926640927</v>
      </c>
      <c r="P132" s="97">
        <f t="shared" si="18"/>
        <v>7.358012319844387</v>
      </c>
      <c r="Q132" s="97">
        <f t="shared" si="19"/>
        <v>-5.7195851313498363</v>
      </c>
      <c r="R132" s="97">
        <f t="shared" si="20"/>
        <v>3.9943004228718548</v>
      </c>
    </row>
    <row r="133" spans="1:18" x14ac:dyDescent="0.3">
      <c r="A133" s="18" t="s">
        <v>24</v>
      </c>
      <c r="B133" s="19" t="s">
        <v>68</v>
      </c>
      <c r="C133" s="19" t="s">
        <v>68</v>
      </c>
      <c r="D133" s="19" t="s">
        <v>68</v>
      </c>
      <c r="E133" s="19" t="s">
        <v>68</v>
      </c>
      <c r="F133" s="19">
        <v>0.72284644194756553</v>
      </c>
      <c r="G133" s="19">
        <v>0.65609756097560978</v>
      </c>
      <c r="H133" s="19">
        <v>0.66281755196304848</v>
      </c>
      <c r="I133" s="19">
        <v>0.6996996996996997</v>
      </c>
      <c r="J133" s="19">
        <v>0.70326797385620921</v>
      </c>
      <c r="K133" s="19">
        <v>0.67621145374449343</v>
      </c>
      <c r="L133" s="19">
        <v>0.68408826945412315</v>
      </c>
      <c r="M133" s="19">
        <v>0.70493991989319094</v>
      </c>
      <c r="N133" s="19">
        <v>0.70454545454545459</v>
      </c>
      <c r="O133" s="19">
        <v>0.59224806201550384</v>
      </c>
      <c r="P133" s="97">
        <f t="shared" si="18"/>
        <v>-13.05983799320617</v>
      </c>
      <c r="Q133" s="97">
        <f t="shared" si="19"/>
        <v>-8.3963391728989585</v>
      </c>
      <c r="R133" s="97">
        <f t="shared" si="20"/>
        <v>-11.229739252995074</v>
      </c>
    </row>
    <row r="134" spans="1:18" x14ac:dyDescent="0.3">
      <c r="A134" s="18" t="s">
        <v>15</v>
      </c>
      <c r="B134" s="19">
        <v>0.55878084179970977</v>
      </c>
      <c r="C134" s="19">
        <v>0.57018308631211856</v>
      </c>
      <c r="D134" s="19">
        <v>0.64204545454545459</v>
      </c>
      <c r="E134" s="19">
        <v>0.62167423750811157</v>
      </c>
      <c r="F134" s="19">
        <v>0.63834154351395733</v>
      </c>
      <c r="G134" s="19">
        <v>0.61746285152892055</v>
      </c>
      <c r="H134" s="19">
        <v>0.62864216339744805</v>
      </c>
      <c r="I134" s="19">
        <v>0.61959512578616349</v>
      </c>
      <c r="J134" s="19">
        <v>0.59305311528584947</v>
      </c>
      <c r="K134" s="19">
        <v>0.5819364523392544</v>
      </c>
      <c r="L134" s="19">
        <v>0.61598557692307687</v>
      </c>
      <c r="M134" s="19">
        <v>0.60564585115483316</v>
      </c>
      <c r="N134" s="19">
        <v>0.58215010141987833</v>
      </c>
      <c r="O134" s="19">
        <v>0.59059474412171509</v>
      </c>
      <c r="P134" s="97">
        <f t="shared" si="18"/>
        <v>-4.7746799392242245</v>
      </c>
      <c r="Q134" s="97">
        <f t="shared" si="19"/>
        <v>0.8658291782460692</v>
      </c>
      <c r="R134" s="97">
        <f t="shared" si="20"/>
        <v>0.84446427018367576</v>
      </c>
    </row>
    <row r="135" spans="1:18" x14ac:dyDescent="0.3">
      <c r="A135" s="18" t="s">
        <v>407</v>
      </c>
      <c r="B135" s="19">
        <v>0.57823129251700678</v>
      </c>
      <c r="C135" s="19">
        <v>0.61073825503355705</v>
      </c>
      <c r="D135" s="19">
        <v>0.64536082474226808</v>
      </c>
      <c r="E135" s="19">
        <v>0.66252587991718426</v>
      </c>
      <c r="F135" s="19">
        <v>0.62268041237113403</v>
      </c>
      <c r="G135" s="19">
        <v>0.62949640287769781</v>
      </c>
      <c r="H135" s="19">
        <v>0.59336823734729494</v>
      </c>
      <c r="I135" s="19">
        <v>0.64668769716088326</v>
      </c>
      <c r="J135" s="19">
        <v>0.6362359550561798</v>
      </c>
      <c r="K135" s="19">
        <v>0.64776119402985077</v>
      </c>
      <c r="L135" s="19">
        <v>0.67528271405492735</v>
      </c>
      <c r="M135" s="19">
        <v>0.69230769230769229</v>
      </c>
      <c r="N135" s="19">
        <v>0.59786476868327398</v>
      </c>
      <c r="O135" s="19">
        <v>0.58149779735682816</v>
      </c>
      <c r="P135" s="97">
        <f t="shared" si="18"/>
        <v>-4.1182615014305863</v>
      </c>
      <c r="Q135" s="97">
        <f t="shared" si="19"/>
        <v>-6.6263396673022612</v>
      </c>
      <c r="R135" s="97">
        <f t="shared" si="20"/>
        <v>-1.6366971326445823</v>
      </c>
    </row>
    <row r="136" spans="1:18" x14ac:dyDescent="0.3">
      <c r="A136" s="18" t="s">
        <v>275</v>
      </c>
      <c r="B136" s="19">
        <v>0.31578947368421051</v>
      </c>
      <c r="C136" s="19">
        <v>0.55555555555555558</v>
      </c>
      <c r="D136" s="19">
        <v>0.42553191489361702</v>
      </c>
      <c r="E136" s="19">
        <v>0.42553191489361702</v>
      </c>
      <c r="F136" s="19">
        <v>0.61904761904761907</v>
      </c>
      <c r="G136" s="19">
        <v>0.56862745098039214</v>
      </c>
      <c r="H136" s="19">
        <v>0.65873015873015872</v>
      </c>
      <c r="I136" s="19">
        <v>0.69333333333333336</v>
      </c>
      <c r="J136" s="19">
        <v>0.6875</v>
      </c>
      <c r="K136" s="19">
        <v>0.6629213483146067</v>
      </c>
      <c r="L136" s="19">
        <v>0.73626373626373631</v>
      </c>
      <c r="M136" s="19">
        <v>0.63917525773195871</v>
      </c>
      <c r="N136" s="19">
        <v>0.66400000000000003</v>
      </c>
      <c r="O136" s="19">
        <v>0.57692307692307687</v>
      </c>
      <c r="P136" s="97">
        <f t="shared" si="18"/>
        <v>-4.2124542124542197</v>
      </c>
      <c r="Q136" s="97">
        <f t="shared" si="19"/>
        <v>-8.5998271391529819</v>
      </c>
      <c r="R136" s="97">
        <f t="shared" si="20"/>
        <v>-8.7076923076923158</v>
      </c>
    </row>
    <row r="137" spans="1:18" x14ac:dyDescent="0.3">
      <c r="A137" s="18" t="s">
        <v>19</v>
      </c>
      <c r="B137" s="19">
        <v>0.6063548102383054</v>
      </c>
      <c r="C137" s="19">
        <v>0.63862660944206007</v>
      </c>
      <c r="D137" s="19">
        <v>0.65378670788253479</v>
      </c>
      <c r="E137" s="19">
        <v>0.66549543218552354</v>
      </c>
      <c r="F137" s="19">
        <v>0.63039820527201351</v>
      </c>
      <c r="G137" s="19">
        <v>0.63631687242798352</v>
      </c>
      <c r="H137" s="19">
        <v>0.66498316498316501</v>
      </c>
      <c r="I137" s="19">
        <v>0.6946046827281982</v>
      </c>
      <c r="J137" s="19">
        <v>0.68733243967828417</v>
      </c>
      <c r="K137" s="19">
        <v>0.68276972624798715</v>
      </c>
      <c r="L137" s="19">
        <v>0.73249839434810537</v>
      </c>
      <c r="M137" s="19">
        <v>0.70693205216197663</v>
      </c>
      <c r="N137" s="19">
        <v>0.66629874908020603</v>
      </c>
      <c r="O137" s="19">
        <v>0.55859030837004409</v>
      </c>
      <c r="P137" s="97">
        <f t="shared" si="18"/>
        <v>-7.1807896901969421</v>
      </c>
      <c r="Q137" s="97">
        <f t="shared" si="19"/>
        <v>-12.417941787794307</v>
      </c>
      <c r="R137" s="97">
        <f t="shared" si="20"/>
        <v>-10.770844071016194</v>
      </c>
    </row>
    <row r="138" spans="1:18" x14ac:dyDescent="0.3">
      <c r="A138" s="18" t="s">
        <v>21</v>
      </c>
      <c r="B138" s="19">
        <v>0.58207343412527002</v>
      </c>
      <c r="C138" s="19">
        <v>0.60578386605783863</v>
      </c>
      <c r="D138" s="19">
        <v>0.6113989637305699</v>
      </c>
      <c r="E138" s="19">
        <v>0.59346938775510205</v>
      </c>
      <c r="F138" s="19">
        <v>0.61041114058355439</v>
      </c>
      <c r="G138" s="19">
        <v>0.61626248216833091</v>
      </c>
      <c r="H138" s="19">
        <v>0.6198019801980198</v>
      </c>
      <c r="I138" s="19">
        <v>0.61574450772986167</v>
      </c>
      <c r="J138" s="19">
        <v>0.61300946891724994</v>
      </c>
      <c r="K138" s="19">
        <v>0.5984009840098401</v>
      </c>
      <c r="L138" s="19">
        <v>0.65089285714285716</v>
      </c>
      <c r="M138" s="19">
        <v>0.65386666666666671</v>
      </c>
      <c r="N138" s="19">
        <v>0.60410139561378529</v>
      </c>
      <c r="O138" s="19">
        <v>0.55131004366812231</v>
      </c>
      <c r="P138" s="97">
        <f t="shared" si="18"/>
        <v>-5.9101096915432088</v>
      </c>
      <c r="Q138" s="97">
        <f t="shared" si="19"/>
        <v>-4.7090940341717786</v>
      </c>
      <c r="R138" s="97">
        <f t="shared" si="20"/>
        <v>-5.2791351945662974</v>
      </c>
    </row>
    <row r="139" spans="1:18" x14ac:dyDescent="0.3">
      <c r="A139" s="18" t="s">
        <v>301</v>
      </c>
      <c r="B139" s="19">
        <v>0.73684210526315785</v>
      </c>
      <c r="C139" s="19">
        <v>0.81818181818181823</v>
      </c>
      <c r="D139" s="19">
        <v>0.4</v>
      </c>
      <c r="E139" s="19">
        <v>0.47368421052631576</v>
      </c>
      <c r="F139" s="19">
        <v>0.58333333333333337</v>
      </c>
      <c r="G139" s="19">
        <v>0.63461538461538458</v>
      </c>
      <c r="H139" s="19">
        <v>0.71875</v>
      </c>
      <c r="I139" s="19">
        <v>0.56603773584905659</v>
      </c>
      <c r="J139" s="19">
        <v>0.47169811320754718</v>
      </c>
      <c r="K139" s="19">
        <v>0.7678571428571429</v>
      </c>
      <c r="L139" s="19">
        <v>0.71764705882352942</v>
      </c>
      <c r="M139" s="19">
        <v>0.76842105263157889</v>
      </c>
      <c r="N139" s="19">
        <v>0.71717171717171713</v>
      </c>
      <c r="O139" s="19">
        <v>0.55000000000000004</v>
      </c>
      <c r="P139" s="97">
        <f t="shared" si="18"/>
        <v>-3.3333333333333326</v>
      </c>
      <c r="Q139" s="97">
        <f t="shared" si="19"/>
        <v>-21.785714285714285</v>
      </c>
      <c r="R139" s="97">
        <f t="shared" si="20"/>
        <v>-16.717171717171709</v>
      </c>
    </row>
    <row r="140" spans="1:18" x14ac:dyDescent="0.3">
      <c r="A140" s="18" t="s">
        <v>410</v>
      </c>
      <c r="B140" s="19">
        <v>0.79166666666666663</v>
      </c>
      <c r="C140" s="19">
        <v>0.7432432432432432</v>
      </c>
      <c r="D140" s="19">
        <v>0.81679389312977102</v>
      </c>
      <c r="E140" s="19">
        <v>0.70802919708029199</v>
      </c>
      <c r="F140" s="19">
        <v>0.62121212121212122</v>
      </c>
      <c r="G140" s="19">
        <v>0.62595419847328249</v>
      </c>
      <c r="H140" s="19">
        <v>0.6704</v>
      </c>
      <c r="I140" s="19">
        <v>0.64227642276422769</v>
      </c>
      <c r="J140" s="19">
        <v>0.68257491675915649</v>
      </c>
      <c r="K140" s="19">
        <v>0.64461883408071752</v>
      </c>
      <c r="L140" s="19">
        <v>0.71111111111111114</v>
      </c>
      <c r="M140" s="19">
        <v>0.63648834019204392</v>
      </c>
      <c r="N140" s="19">
        <v>0.64429530201342278</v>
      </c>
      <c r="O140" s="19">
        <v>0.54328358208955219</v>
      </c>
      <c r="P140" s="97">
        <f t="shared" si="18"/>
        <v>-7.7928539122569029</v>
      </c>
      <c r="Q140" s="97">
        <f t="shared" si="19"/>
        <v>-10.133525199116534</v>
      </c>
      <c r="R140" s="97">
        <f t="shared" si="20"/>
        <v>-10.101171992387059</v>
      </c>
    </row>
    <row r="141" spans="1:18" ht="15" x14ac:dyDescent="0.3">
      <c r="A141" s="95" t="s">
        <v>395</v>
      </c>
      <c r="B141" s="44"/>
      <c r="C141" s="44"/>
      <c r="D141" s="44"/>
      <c r="E141" s="44"/>
      <c r="F141" s="44"/>
      <c r="G141" s="44"/>
    </row>
    <row r="142" spans="1:18" x14ac:dyDescent="0.3">
      <c r="A142" s="44"/>
      <c r="B142" s="44"/>
      <c r="C142" s="44"/>
      <c r="D142" s="44"/>
      <c r="E142" s="44"/>
      <c r="F142" s="44"/>
      <c r="G142" s="44"/>
    </row>
    <row r="143" spans="1:18" ht="17.399999999999999" x14ac:dyDescent="0.3">
      <c r="A143" s="13" t="s">
        <v>363</v>
      </c>
      <c r="B143" s="13"/>
      <c r="C143" s="13"/>
      <c r="D143" s="13"/>
      <c r="E143" s="13"/>
      <c r="F143" s="13"/>
      <c r="G143" s="13"/>
    </row>
    <row r="144" spans="1:18" ht="27.6" x14ac:dyDescent="0.3">
      <c r="A144" s="17" t="s">
        <v>365</v>
      </c>
      <c r="B144" s="47">
        <v>2007</v>
      </c>
      <c r="C144" s="47">
        <v>2008</v>
      </c>
      <c r="D144" s="47">
        <v>2009</v>
      </c>
      <c r="E144" s="47">
        <v>2010</v>
      </c>
      <c r="F144" s="47">
        <v>2011</v>
      </c>
      <c r="G144" s="47">
        <v>2012</v>
      </c>
      <c r="H144" s="47">
        <v>2013</v>
      </c>
      <c r="I144" s="47">
        <v>2014</v>
      </c>
      <c r="J144" s="47">
        <v>2015</v>
      </c>
      <c r="K144" s="47">
        <v>2016</v>
      </c>
      <c r="L144" s="47">
        <v>2017</v>
      </c>
      <c r="M144" s="47">
        <v>2018</v>
      </c>
      <c r="N144" s="47">
        <v>2019</v>
      </c>
      <c r="O144" s="47">
        <v>2020</v>
      </c>
      <c r="P144" s="48" t="s">
        <v>430</v>
      </c>
      <c r="Q144" s="48" t="s">
        <v>431</v>
      </c>
      <c r="R144" s="48" t="s">
        <v>432</v>
      </c>
    </row>
    <row r="145" spans="1:18" x14ac:dyDescent="0.3">
      <c r="A145" s="18" t="s">
        <v>56</v>
      </c>
      <c r="B145" s="19">
        <v>0.90264490714687673</v>
      </c>
      <c r="C145" s="19">
        <v>0.89878113407525173</v>
      </c>
      <c r="D145" s="19">
        <v>0.9375</v>
      </c>
      <c r="E145" s="19">
        <v>0.93595041322314054</v>
      </c>
      <c r="F145" s="19">
        <v>0.90182535767143557</v>
      </c>
      <c r="G145" s="19">
        <v>0.91093117408906887</v>
      </c>
      <c r="H145" s="19">
        <v>0.93775303643724695</v>
      </c>
      <c r="I145" s="19">
        <v>0.94708209693372902</v>
      </c>
      <c r="J145" s="19">
        <v>0.94736842105263153</v>
      </c>
      <c r="K145" s="19">
        <v>0.93694117647058828</v>
      </c>
      <c r="L145" s="19">
        <v>0.94359205776173283</v>
      </c>
      <c r="M145" s="19">
        <v>0.94500846023688667</v>
      </c>
      <c r="N145" s="19">
        <v>0.9414432989690722</v>
      </c>
      <c r="O145" s="19">
        <v>0.95483596080102262</v>
      </c>
      <c r="P145" s="97">
        <f t="shared" ref="P145:P154" si="21">(O145-F145)*100</f>
        <v>5.3010603129587057</v>
      </c>
      <c r="Q145" s="97">
        <f t="shared" ref="Q145:Q154" si="22">(O145-K145)*100</f>
        <v>1.7894784330434343</v>
      </c>
      <c r="R145" s="97">
        <f t="shared" ref="R145:R154" si="23">(O145-N145)*100</f>
        <v>1.3392661831950425</v>
      </c>
    </row>
    <row r="146" spans="1:18" x14ac:dyDescent="0.3">
      <c r="A146" s="18" t="s">
        <v>57</v>
      </c>
      <c r="B146" s="19">
        <v>0.85154975530179444</v>
      </c>
      <c r="C146" s="19">
        <v>0.86855241264559069</v>
      </c>
      <c r="D146" s="19">
        <v>0.86912751677852351</v>
      </c>
      <c r="E146" s="19">
        <v>0.88538011695906438</v>
      </c>
      <c r="F146" s="19">
        <v>0.81243830207305034</v>
      </c>
      <c r="G146" s="19">
        <v>0.84527972027972031</v>
      </c>
      <c r="H146" s="19">
        <v>0.87567567567567572</v>
      </c>
      <c r="I146" s="19">
        <v>0.88530219780219777</v>
      </c>
      <c r="J146" s="19">
        <v>0.89736664415935175</v>
      </c>
      <c r="K146" s="19">
        <v>0.91264667535853972</v>
      </c>
      <c r="L146" s="19">
        <v>0.86488027366020526</v>
      </c>
      <c r="M146" s="19">
        <v>0.91349999999999998</v>
      </c>
      <c r="N146" s="19">
        <v>0.90969899665551834</v>
      </c>
      <c r="O146" s="19">
        <v>0.9321723189734189</v>
      </c>
      <c r="P146" s="97">
        <f t="shared" si="21"/>
        <v>11.973401690036855</v>
      </c>
      <c r="Q146" s="97">
        <f t="shared" si="22"/>
        <v>1.9525643614879185</v>
      </c>
      <c r="R146" s="97">
        <f t="shared" si="23"/>
        <v>2.2473322317900557</v>
      </c>
    </row>
    <row r="147" spans="1:18" x14ac:dyDescent="0.3">
      <c r="A147" s="18" t="s">
        <v>48</v>
      </c>
      <c r="B147" s="19">
        <v>0.86702127659574468</v>
      </c>
      <c r="C147" s="19">
        <v>0.87709090909090914</v>
      </c>
      <c r="D147" s="19">
        <v>0.90372272143774068</v>
      </c>
      <c r="E147" s="19">
        <v>0.87369001654715939</v>
      </c>
      <c r="F147" s="19">
        <v>0.84623430962343094</v>
      </c>
      <c r="G147" s="19">
        <v>0.75523889354568319</v>
      </c>
      <c r="H147" s="19">
        <v>0.79539242483404915</v>
      </c>
      <c r="I147" s="19">
        <v>0.79793637145313845</v>
      </c>
      <c r="J147" s="19">
        <v>0.80913348946135832</v>
      </c>
      <c r="K147" s="19">
        <v>0.8015032456440041</v>
      </c>
      <c r="L147" s="19">
        <v>0.88450860632981676</v>
      </c>
      <c r="M147" s="19">
        <v>0.87582089552238807</v>
      </c>
      <c r="N147" s="19">
        <v>0.8809946714031972</v>
      </c>
      <c r="O147" s="19">
        <v>0.93065941536369812</v>
      </c>
      <c r="P147" s="97">
        <f t="shared" si="21"/>
        <v>8.4425105740267181</v>
      </c>
      <c r="Q147" s="97">
        <f t="shared" si="22"/>
        <v>12.915616971969401</v>
      </c>
      <c r="R147" s="97">
        <f t="shared" si="23"/>
        <v>4.9664743960500912</v>
      </c>
    </row>
    <row r="148" spans="1:18" x14ac:dyDescent="0.3">
      <c r="A148" s="18" t="s">
        <v>52</v>
      </c>
      <c r="B148" s="19">
        <v>0.84809188588366058</v>
      </c>
      <c r="C148" s="19">
        <v>0.84250837721397798</v>
      </c>
      <c r="D148" s="19">
        <v>0.86084788029925186</v>
      </c>
      <c r="E148" s="19">
        <v>0.87069468768242853</v>
      </c>
      <c r="F148" s="19">
        <v>0.73325138291333747</v>
      </c>
      <c r="G148" s="19">
        <v>0.82473604826545999</v>
      </c>
      <c r="H148" s="19">
        <v>0.83372984403912243</v>
      </c>
      <c r="I148" s="19">
        <v>0.85295656724228153</v>
      </c>
      <c r="J148" s="19">
        <v>0.86731919521479062</v>
      </c>
      <c r="K148" s="19">
        <v>0.8670338316286389</v>
      </c>
      <c r="L148" s="19">
        <v>0.84768599882835383</v>
      </c>
      <c r="M148" s="19">
        <v>0.84369652025099828</v>
      </c>
      <c r="N148" s="19">
        <v>0.88000971581248477</v>
      </c>
      <c r="O148" s="19">
        <v>0.92980354575946333</v>
      </c>
      <c r="P148" s="97">
        <f t="shared" si="21"/>
        <v>19.655216284612585</v>
      </c>
      <c r="Q148" s="97">
        <f t="shared" si="22"/>
        <v>6.2769714130824443</v>
      </c>
      <c r="R148" s="97">
        <f t="shared" si="23"/>
        <v>4.9793829946978558</v>
      </c>
    </row>
    <row r="149" spans="1:18" x14ac:dyDescent="0.3">
      <c r="A149" s="18" t="s">
        <v>423</v>
      </c>
      <c r="B149" s="19">
        <v>0.81515151515151518</v>
      </c>
      <c r="C149" s="19">
        <v>0.7857142857142857</v>
      </c>
      <c r="D149" s="19">
        <v>0.75226586102719029</v>
      </c>
      <c r="E149" s="19">
        <v>0.8214285714285714</v>
      </c>
      <c r="F149" s="19">
        <v>0.73219373219373218</v>
      </c>
      <c r="G149" s="19">
        <v>0.77611940298507465</v>
      </c>
      <c r="H149" s="19">
        <v>0.71990171990171992</v>
      </c>
      <c r="I149" s="19">
        <v>0.74942528735632186</v>
      </c>
      <c r="J149" s="19">
        <v>0.75348837209302322</v>
      </c>
      <c r="K149" s="19">
        <v>0.78213507625272327</v>
      </c>
      <c r="L149" s="19">
        <v>0.78587699316628701</v>
      </c>
      <c r="M149" s="19">
        <v>0.7678571428571429</v>
      </c>
      <c r="N149" s="19">
        <v>0.83047210300429186</v>
      </c>
      <c r="O149" s="19">
        <v>0.92207792207792205</v>
      </c>
      <c r="P149" s="97">
        <f t="shared" si="21"/>
        <v>18.988418988418985</v>
      </c>
      <c r="Q149" s="97">
        <f t="shared" si="22"/>
        <v>13.994284582519878</v>
      </c>
      <c r="R149" s="97">
        <f t="shared" si="23"/>
        <v>9.160581907363019</v>
      </c>
    </row>
    <row r="150" spans="1:18" x14ac:dyDescent="0.3">
      <c r="A150" s="18" t="s">
        <v>49</v>
      </c>
      <c r="B150" s="19">
        <v>0.74896694214876036</v>
      </c>
      <c r="C150" s="19">
        <v>0.7713345150671056</v>
      </c>
      <c r="D150" s="19">
        <v>0.79162162162162164</v>
      </c>
      <c r="E150" s="19">
        <v>0.80540406544372833</v>
      </c>
      <c r="F150" s="19">
        <v>0.76843352087651762</v>
      </c>
      <c r="G150" s="19">
        <v>0.75125944584382875</v>
      </c>
      <c r="H150" s="19">
        <v>0.77417998317914216</v>
      </c>
      <c r="I150" s="19">
        <v>0.78413865546218486</v>
      </c>
      <c r="J150" s="19">
        <v>0.81559888579387185</v>
      </c>
      <c r="K150" s="19">
        <v>0.82268370607028751</v>
      </c>
      <c r="L150" s="19">
        <v>0.89176741508347723</v>
      </c>
      <c r="M150" s="19">
        <v>0.86363636363636365</v>
      </c>
      <c r="N150" s="19">
        <v>0.86088379705400986</v>
      </c>
      <c r="O150" s="19">
        <v>0.91874258600237246</v>
      </c>
      <c r="P150" s="97">
        <f t="shared" si="21"/>
        <v>15.030906512585485</v>
      </c>
      <c r="Q150" s="97">
        <f t="shared" si="22"/>
        <v>9.6058879932084942</v>
      </c>
      <c r="R150" s="97">
        <f t="shared" si="23"/>
        <v>5.7858788948362605</v>
      </c>
    </row>
    <row r="151" spans="1:18" x14ac:dyDescent="0.3">
      <c r="A151" s="18" t="s">
        <v>62</v>
      </c>
      <c r="B151" s="19">
        <v>0.86588921282798836</v>
      </c>
      <c r="C151" s="19">
        <v>0.8606896551724138</v>
      </c>
      <c r="D151" s="19">
        <v>0.86357435197817189</v>
      </c>
      <c r="E151" s="19">
        <v>0.88741721854304634</v>
      </c>
      <c r="F151" s="19">
        <v>0.83701657458563539</v>
      </c>
      <c r="G151" s="19">
        <v>0.83401360544217684</v>
      </c>
      <c r="H151" s="19">
        <v>0.8017676767676768</v>
      </c>
      <c r="I151" s="19">
        <v>0.79700115340253752</v>
      </c>
      <c r="J151" s="19">
        <v>0.83673469387755106</v>
      </c>
      <c r="K151" s="19">
        <v>0.8475991649269311</v>
      </c>
      <c r="L151" s="19">
        <v>0.88116817724068475</v>
      </c>
      <c r="M151" s="19">
        <v>0.86312640239341809</v>
      </c>
      <c r="N151" s="19">
        <v>0.89655172413793105</v>
      </c>
      <c r="O151" s="19">
        <v>0.91604010025062654</v>
      </c>
      <c r="P151" s="97">
        <f t="shared" si="21"/>
        <v>7.9023525664991157</v>
      </c>
      <c r="Q151" s="97">
        <f t="shared" si="22"/>
        <v>6.844093532369544</v>
      </c>
      <c r="R151" s="97">
        <f t="shared" si="23"/>
        <v>1.9488376112695494</v>
      </c>
    </row>
    <row r="152" spans="1:18" x14ac:dyDescent="0.3">
      <c r="A152" s="18" t="s">
        <v>39</v>
      </c>
      <c r="B152" s="19">
        <v>0.79814291481631006</v>
      </c>
      <c r="C152" s="19">
        <v>0.77498815727143533</v>
      </c>
      <c r="D152" s="19">
        <v>0.80382775119617222</v>
      </c>
      <c r="E152" s="19">
        <v>0.81650671785028794</v>
      </c>
      <c r="F152" s="19">
        <v>0.79576194770063124</v>
      </c>
      <c r="G152" s="19">
        <v>0.6514869888475836</v>
      </c>
      <c r="H152" s="19">
        <v>0.77594728171334426</v>
      </c>
      <c r="I152" s="19">
        <v>0.80091984231274638</v>
      </c>
      <c r="J152" s="19">
        <v>0.774866569626395</v>
      </c>
      <c r="K152" s="19">
        <v>0.80646432794639333</v>
      </c>
      <c r="L152" s="19">
        <v>0.85682940208447611</v>
      </c>
      <c r="M152" s="19">
        <v>0.84237578526556256</v>
      </c>
      <c r="N152" s="19">
        <v>0.86080821039127642</v>
      </c>
      <c r="O152" s="19">
        <v>0.91518467852257179</v>
      </c>
      <c r="P152" s="97">
        <f t="shared" si="21"/>
        <v>11.942273082194054</v>
      </c>
      <c r="Q152" s="97">
        <f t="shared" si="22"/>
        <v>10.872035057617847</v>
      </c>
      <c r="R152" s="97">
        <f t="shared" si="23"/>
        <v>5.4376468131295379</v>
      </c>
    </row>
    <row r="153" spans="1:18" x14ac:dyDescent="0.3">
      <c r="A153" s="18" t="s">
        <v>418</v>
      </c>
      <c r="B153" s="19">
        <v>0.8</v>
      </c>
      <c r="C153" s="19">
        <v>0.83573487031700289</v>
      </c>
      <c r="D153" s="19">
        <v>0.82608695652173914</v>
      </c>
      <c r="E153" s="19">
        <v>0.88207547169811318</v>
      </c>
      <c r="F153" s="19">
        <v>0.71735537190082643</v>
      </c>
      <c r="G153" s="19">
        <v>0.77064220183486243</v>
      </c>
      <c r="H153" s="19">
        <v>0.86041189931350115</v>
      </c>
      <c r="I153" s="19">
        <v>0.79954441913439633</v>
      </c>
      <c r="J153" s="19">
        <v>0.81453154875717015</v>
      </c>
      <c r="K153" s="19">
        <v>0.81818181818181823</v>
      </c>
      <c r="L153" s="19">
        <v>0.82434514637904466</v>
      </c>
      <c r="M153" s="19">
        <v>0.85567010309278346</v>
      </c>
      <c r="N153" s="19">
        <v>0.8280166435506241</v>
      </c>
      <c r="O153" s="19">
        <v>0.9095092024539877</v>
      </c>
      <c r="P153" s="97">
        <f t="shared" si="21"/>
        <v>19.215383055316128</v>
      </c>
      <c r="Q153" s="97">
        <f t="shared" si="22"/>
        <v>9.1327384272169461</v>
      </c>
      <c r="R153" s="97">
        <f t="shared" si="23"/>
        <v>8.1492558903363594</v>
      </c>
    </row>
    <row r="154" spans="1:18" x14ac:dyDescent="0.3">
      <c r="A154" s="18" t="s">
        <v>424</v>
      </c>
      <c r="B154" s="19">
        <v>0.90697674418604646</v>
      </c>
      <c r="C154" s="19">
        <v>0.83703703703703702</v>
      </c>
      <c r="D154" s="19">
        <v>0.86503067484662577</v>
      </c>
      <c r="E154" s="19">
        <v>0.8721804511278195</v>
      </c>
      <c r="F154" s="19">
        <v>0.7936893203883495</v>
      </c>
      <c r="G154" s="19">
        <v>0.81218274111675126</v>
      </c>
      <c r="H154" s="19">
        <v>0.83018867924528306</v>
      </c>
      <c r="I154" s="19">
        <v>0.81514476614699327</v>
      </c>
      <c r="J154" s="19">
        <v>0.8</v>
      </c>
      <c r="K154" s="19">
        <v>0.81038374717832962</v>
      </c>
      <c r="L154" s="19">
        <v>0.81950207468879666</v>
      </c>
      <c r="M154" s="19">
        <v>0.82526315789473681</v>
      </c>
      <c r="N154" s="19">
        <v>0.82990654205607473</v>
      </c>
      <c r="O154" s="19">
        <v>0.90659340659340659</v>
      </c>
      <c r="P154" s="97">
        <f t="shared" si="21"/>
        <v>11.29040862050571</v>
      </c>
      <c r="Q154" s="97">
        <f t="shared" si="22"/>
        <v>9.6209659415076985</v>
      </c>
      <c r="R154" s="97">
        <f t="shared" si="23"/>
        <v>7.6686864537331871</v>
      </c>
    </row>
    <row r="155" spans="1:18" ht="15" x14ac:dyDescent="0.3">
      <c r="A155" s="95" t="s">
        <v>395</v>
      </c>
      <c r="B155" s="44"/>
      <c r="C155" s="44"/>
      <c r="D155" s="44"/>
      <c r="E155" s="44"/>
      <c r="F155" s="44"/>
      <c r="G155" s="44"/>
      <c r="H155" s="45"/>
      <c r="I155" s="45"/>
      <c r="J155" s="45"/>
      <c r="K155" s="45"/>
      <c r="L155" s="45"/>
      <c r="M155" s="45"/>
      <c r="N155" s="45"/>
      <c r="O155" s="45"/>
      <c r="P155" s="118"/>
      <c r="Q155" s="118"/>
      <c r="R155" s="119"/>
    </row>
    <row r="157" spans="1:18" ht="17.399999999999999" x14ac:dyDescent="0.3">
      <c r="A157" s="13" t="s">
        <v>366</v>
      </c>
      <c r="B157" s="13"/>
      <c r="C157" s="13"/>
      <c r="D157" s="13"/>
      <c r="E157" s="13"/>
      <c r="F157" s="13"/>
      <c r="G157" s="13"/>
    </row>
    <row r="158" spans="1:18" ht="27.6" x14ac:dyDescent="0.3">
      <c r="A158" s="17" t="s">
        <v>364</v>
      </c>
      <c r="B158" s="47">
        <v>2007</v>
      </c>
      <c r="C158" s="47">
        <v>2008</v>
      </c>
      <c r="D158" s="47">
        <v>2009</v>
      </c>
      <c r="E158" s="47">
        <v>2010</v>
      </c>
      <c r="F158" s="47">
        <v>2011</v>
      </c>
      <c r="G158" s="47">
        <v>2012</v>
      </c>
      <c r="H158" s="47">
        <v>2013</v>
      </c>
      <c r="I158" s="47">
        <v>2014</v>
      </c>
      <c r="J158" s="47">
        <v>2015</v>
      </c>
      <c r="K158" s="47">
        <v>2016</v>
      </c>
      <c r="L158" s="47">
        <v>2017</v>
      </c>
      <c r="M158" s="47">
        <v>2018</v>
      </c>
      <c r="N158" s="47">
        <v>2019</v>
      </c>
      <c r="O158" s="47">
        <v>2020</v>
      </c>
      <c r="P158" s="48" t="s">
        <v>430</v>
      </c>
      <c r="Q158" s="48" t="s">
        <v>431</v>
      </c>
      <c r="R158" s="48" t="s">
        <v>432</v>
      </c>
    </row>
    <row r="159" spans="1:18" x14ac:dyDescent="0.3">
      <c r="A159" s="18" t="s">
        <v>29</v>
      </c>
      <c r="B159" s="19">
        <v>0.625</v>
      </c>
      <c r="C159" s="19" t="s">
        <v>68</v>
      </c>
      <c r="D159" s="19" t="s">
        <v>68</v>
      </c>
      <c r="E159" s="19">
        <v>0.52631578947368418</v>
      </c>
      <c r="F159" s="19">
        <v>0.50847457627118642</v>
      </c>
      <c r="G159" s="19">
        <v>0.52941176470588236</v>
      </c>
      <c r="H159" s="19">
        <v>0.47169811320754718</v>
      </c>
      <c r="I159" s="19">
        <v>0.63200000000000001</v>
      </c>
      <c r="J159" s="19">
        <v>0.651685393258427</v>
      </c>
      <c r="K159" s="19">
        <v>0.74534161490683226</v>
      </c>
      <c r="L159" s="19">
        <v>0.77828054298642535</v>
      </c>
      <c r="M159" s="19">
        <v>0.80295566502463056</v>
      </c>
      <c r="N159" s="19">
        <v>0.74889867841409696</v>
      </c>
      <c r="O159" s="19">
        <v>0.65408805031446537</v>
      </c>
      <c r="P159" s="97">
        <f t="shared" ref="P159:P168" si="24">(O159-F159)*100</f>
        <v>14.561347404327895</v>
      </c>
      <c r="Q159" s="97">
        <f t="shared" ref="Q159:Q168" si="25">(O159-K159)*100</f>
        <v>-9.1253564592366878</v>
      </c>
      <c r="R159" s="97">
        <f t="shared" ref="R159:R168" si="26">(O159-N159)*100</f>
        <v>-9.4810628099631593</v>
      </c>
    </row>
    <row r="160" spans="1:18" x14ac:dyDescent="0.3">
      <c r="A160" s="18" t="s">
        <v>25</v>
      </c>
      <c r="B160" s="19">
        <v>0.651685393258427</v>
      </c>
      <c r="C160" s="19">
        <v>0.54838709677419351</v>
      </c>
      <c r="D160" s="19">
        <v>0.53623188405797106</v>
      </c>
      <c r="E160" s="19">
        <v>0.51724137931034486</v>
      </c>
      <c r="F160" s="19">
        <v>0.578125</v>
      </c>
      <c r="G160" s="19">
        <v>0.45238095238095238</v>
      </c>
      <c r="H160" s="19">
        <v>0.73913043478260865</v>
      </c>
      <c r="I160" s="19">
        <v>0.8571428571428571</v>
      </c>
      <c r="J160" s="19">
        <v>0.64</v>
      </c>
      <c r="K160" s="19">
        <v>0.74641148325358853</v>
      </c>
      <c r="L160" s="19">
        <v>0.75879396984924619</v>
      </c>
      <c r="M160" s="19">
        <v>0.66233766233766234</v>
      </c>
      <c r="N160" s="19">
        <v>0.6974358974358974</v>
      </c>
      <c r="O160" s="19">
        <v>0.64864864864864868</v>
      </c>
      <c r="P160" s="97">
        <f t="shared" si="24"/>
        <v>7.0523648648648685</v>
      </c>
      <c r="Q160" s="97">
        <f t="shared" si="25"/>
        <v>-9.7762834604939837</v>
      </c>
      <c r="R160" s="97">
        <f t="shared" si="26"/>
        <v>-4.8787248787248716</v>
      </c>
    </row>
    <row r="161" spans="1:18" x14ac:dyDescent="0.3">
      <c r="A161" s="18" t="s">
        <v>22</v>
      </c>
      <c r="B161" s="19">
        <v>0.83098591549295775</v>
      </c>
      <c r="C161" s="19">
        <v>0.72850678733031671</v>
      </c>
      <c r="D161" s="19">
        <v>0.73809523809523814</v>
      </c>
      <c r="E161" s="19">
        <v>0.62540716612377845</v>
      </c>
      <c r="F161" s="19">
        <v>0.50813008130081305</v>
      </c>
      <c r="G161" s="19">
        <v>0.66666666666666663</v>
      </c>
      <c r="H161" s="19">
        <v>0.66666666666666663</v>
      </c>
      <c r="I161" s="19">
        <v>0.65245901639344261</v>
      </c>
      <c r="J161" s="19">
        <v>0.6310679611650486</v>
      </c>
      <c r="K161" s="19">
        <v>0.66253101736972708</v>
      </c>
      <c r="L161" s="19">
        <v>0.66223404255319152</v>
      </c>
      <c r="M161" s="19">
        <v>0.69774011299435024</v>
      </c>
      <c r="N161" s="19">
        <v>0.67341040462427748</v>
      </c>
      <c r="O161" s="19">
        <v>0.64324324324324322</v>
      </c>
      <c r="P161" s="97">
        <f t="shared" si="24"/>
        <v>13.511316194243017</v>
      </c>
      <c r="Q161" s="97">
        <f t="shared" si="25"/>
        <v>-1.9287774126483859</v>
      </c>
      <c r="R161" s="97">
        <f t="shared" si="26"/>
        <v>-3.0167161381034258</v>
      </c>
    </row>
    <row r="162" spans="1:18" x14ac:dyDescent="0.3">
      <c r="A162" s="18" t="s">
        <v>21</v>
      </c>
      <c r="B162" s="19">
        <v>0.796875</v>
      </c>
      <c r="C162" s="19">
        <v>0.64923747276688448</v>
      </c>
      <c r="D162" s="19">
        <v>0.75799086757990863</v>
      </c>
      <c r="E162" s="19">
        <v>0.69982847341337906</v>
      </c>
      <c r="F162" s="19">
        <v>0.60273972602739723</v>
      </c>
      <c r="G162" s="19">
        <v>0.62767295597484274</v>
      </c>
      <c r="H162" s="19">
        <v>0.62057522123893805</v>
      </c>
      <c r="I162" s="19">
        <v>0.63270777479892759</v>
      </c>
      <c r="J162" s="19">
        <v>0.62816901408450709</v>
      </c>
      <c r="K162" s="19">
        <v>0.71739130434782605</v>
      </c>
      <c r="L162" s="19">
        <v>0.65822784810126578</v>
      </c>
      <c r="M162" s="19">
        <v>0.65316718587746625</v>
      </c>
      <c r="N162" s="19">
        <v>0.59106933019976493</v>
      </c>
      <c r="O162" s="19">
        <v>0.62686567164179108</v>
      </c>
      <c r="P162" s="97">
        <f t="shared" si="24"/>
        <v>2.4125945614393851</v>
      </c>
      <c r="Q162" s="97">
        <f t="shared" si="25"/>
        <v>-9.052563270603498</v>
      </c>
      <c r="R162" s="97">
        <f t="shared" si="26"/>
        <v>3.5796341442026147</v>
      </c>
    </row>
    <row r="163" spans="1:18" x14ac:dyDescent="0.3">
      <c r="A163" s="18" t="s">
        <v>135</v>
      </c>
      <c r="B163" s="19">
        <v>0.59758854559155994</v>
      </c>
      <c r="C163" s="19">
        <v>0.58156996587030718</v>
      </c>
      <c r="D163" s="19">
        <v>0.59185036740146957</v>
      </c>
      <c r="E163" s="19">
        <v>0.63786008230452673</v>
      </c>
      <c r="F163" s="19">
        <v>0.5626614987080103</v>
      </c>
      <c r="G163" s="19">
        <v>0.5862913096695227</v>
      </c>
      <c r="H163" s="19">
        <v>0.60185690879300924</v>
      </c>
      <c r="I163" s="19">
        <v>0.64413196322336397</v>
      </c>
      <c r="J163" s="19">
        <v>0.60734319224885258</v>
      </c>
      <c r="K163" s="19">
        <v>0.6058615462354725</v>
      </c>
      <c r="L163" s="19">
        <v>0.62427133015368308</v>
      </c>
      <c r="M163" s="19">
        <v>0.64302191464821223</v>
      </c>
      <c r="N163" s="19">
        <v>0.61390374331550801</v>
      </c>
      <c r="O163" s="19">
        <v>0.62328390993959359</v>
      </c>
      <c r="P163" s="97">
        <f t="shared" si="24"/>
        <v>6.06224112315833</v>
      </c>
      <c r="Q163" s="97">
        <f t="shared" si="25"/>
        <v>1.7422363704121091</v>
      </c>
      <c r="R163" s="97">
        <f t="shared" si="26"/>
        <v>0.93801666240855841</v>
      </c>
    </row>
    <row r="164" spans="1:18" x14ac:dyDescent="0.3">
      <c r="A164" s="18" t="s">
        <v>26</v>
      </c>
      <c r="B164" s="19">
        <v>0.75471698113207553</v>
      </c>
      <c r="C164" s="19">
        <v>0.54838709677419351</v>
      </c>
      <c r="D164" s="19">
        <v>0.5357142857142857</v>
      </c>
      <c r="E164" s="19">
        <v>0.59444444444444444</v>
      </c>
      <c r="F164" s="19">
        <v>0.55862068965517242</v>
      </c>
      <c r="G164" s="19">
        <v>0.60606060606060608</v>
      </c>
      <c r="H164" s="19">
        <v>0.70909090909090911</v>
      </c>
      <c r="I164" s="19">
        <v>0.66203703703703709</v>
      </c>
      <c r="J164" s="19">
        <v>0.64745762711864407</v>
      </c>
      <c r="K164" s="19">
        <v>0.7174515235457064</v>
      </c>
      <c r="L164" s="19">
        <v>0.67091836734693877</v>
      </c>
      <c r="M164" s="19">
        <v>0.63589743589743586</v>
      </c>
      <c r="N164" s="19">
        <v>0.63492063492063489</v>
      </c>
      <c r="O164" s="19">
        <v>0.61363636363636365</v>
      </c>
      <c r="P164" s="97">
        <f t="shared" si="24"/>
        <v>5.5015673981191231</v>
      </c>
      <c r="Q164" s="97">
        <f t="shared" si="25"/>
        <v>-10.381515990934275</v>
      </c>
      <c r="R164" s="97">
        <f t="shared" si="26"/>
        <v>-2.1284271284271239</v>
      </c>
    </row>
    <row r="165" spans="1:18" x14ac:dyDescent="0.3">
      <c r="A165" s="18" t="s">
        <v>58</v>
      </c>
      <c r="B165" s="19">
        <v>0.82291666666666663</v>
      </c>
      <c r="C165" s="19">
        <v>0.75324675324675328</v>
      </c>
      <c r="D165" s="19">
        <v>0.65546218487394958</v>
      </c>
      <c r="E165" s="19">
        <v>0.67431192660550454</v>
      </c>
      <c r="F165" s="19">
        <v>0.44843049327354262</v>
      </c>
      <c r="G165" s="19">
        <v>0.58798283261802575</v>
      </c>
      <c r="H165" s="19">
        <v>0.58146964856230032</v>
      </c>
      <c r="I165" s="19">
        <v>0.63665594855305463</v>
      </c>
      <c r="J165" s="19">
        <v>0.61976047904191611</v>
      </c>
      <c r="K165" s="19">
        <v>0.59562841530054644</v>
      </c>
      <c r="L165" s="19">
        <v>0.59277108433734937</v>
      </c>
      <c r="M165" s="19">
        <v>0.63005780346820806</v>
      </c>
      <c r="N165" s="19">
        <v>0.55102040816326525</v>
      </c>
      <c r="O165" s="19">
        <v>0.60856269113149852</v>
      </c>
      <c r="P165" s="97">
        <f t="shared" si="24"/>
        <v>16.013219785795592</v>
      </c>
      <c r="Q165" s="97">
        <f t="shared" si="25"/>
        <v>1.293427583095208</v>
      </c>
      <c r="R165" s="97">
        <f t="shared" si="26"/>
        <v>5.7542282968233271</v>
      </c>
    </row>
    <row r="166" spans="1:18" x14ac:dyDescent="0.3">
      <c r="A166" s="18" t="s">
        <v>23</v>
      </c>
      <c r="B166" s="19">
        <v>0.61728395061728392</v>
      </c>
      <c r="C166" s="19">
        <v>0.6559766763848397</v>
      </c>
      <c r="D166" s="19">
        <v>0.63037249283667618</v>
      </c>
      <c r="E166" s="19">
        <v>0.61803713527851456</v>
      </c>
      <c r="F166" s="19">
        <v>0.63409090909090904</v>
      </c>
      <c r="G166" s="19">
        <v>0.58783783783783783</v>
      </c>
      <c r="H166" s="19">
        <v>0.62080536912751683</v>
      </c>
      <c r="I166" s="19">
        <v>0.60389610389610393</v>
      </c>
      <c r="J166" s="19">
        <v>0.61194029850746268</v>
      </c>
      <c r="K166" s="19">
        <v>0.71532846715328469</v>
      </c>
      <c r="L166" s="19">
        <v>0.67391304347826086</v>
      </c>
      <c r="M166" s="19">
        <v>0.64568345323741005</v>
      </c>
      <c r="N166" s="19">
        <v>0.60397830018083187</v>
      </c>
      <c r="O166" s="19">
        <v>0.5855130784708249</v>
      </c>
      <c r="P166" s="97">
        <f t="shared" si="24"/>
        <v>-4.8577830620084139</v>
      </c>
      <c r="Q166" s="97">
        <f t="shared" si="25"/>
        <v>-12.981538868245979</v>
      </c>
      <c r="R166" s="97">
        <f t="shared" si="26"/>
        <v>-1.8465221710006974</v>
      </c>
    </row>
    <row r="167" spans="1:18" x14ac:dyDescent="0.3">
      <c r="A167" s="18" t="s">
        <v>30</v>
      </c>
      <c r="B167" s="19">
        <v>0.50943396226415094</v>
      </c>
      <c r="C167" s="19">
        <v>0.40816326530612246</v>
      </c>
      <c r="D167" s="19">
        <v>0.60360360360360366</v>
      </c>
      <c r="E167" s="19">
        <v>0.63414634146341464</v>
      </c>
      <c r="F167" s="19">
        <v>0.65</v>
      </c>
      <c r="G167" s="19">
        <v>0.63478260869565217</v>
      </c>
      <c r="H167" s="19">
        <v>0.7007299270072993</v>
      </c>
      <c r="I167" s="19">
        <v>0.70476190476190481</v>
      </c>
      <c r="J167" s="19">
        <v>0.72222222222222221</v>
      </c>
      <c r="K167" s="19">
        <v>0.7120418848167539</v>
      </c>
      <c r="L167" s="19">
        <v>0.74242424242424243</v>
      </c>
      <c r="M167" s="19">
        <v>0.76595744680851063</v>
      </c>
      <c r="N167" s="19">
        <v>0.74874371859296485</v>
      </c>
      <c r="O167" s="19">
        <v>0.5490196078431373</v>
      </c>
      <c r="P167" s="97">
        <f t="shared" si="24"/>
        <v>-10.098039215686272</v>
      </c>
      <c r="Q167" s="97">
        <f t="shared" si="25"/>
        <v>-16.302227697361658</v>
      </c>
      <c r="R167" s="97">
        <f t="shared" si="26"/>
        <v>-19.972411074982755</v>
      </c>
    </row>
    <row r="168" spans="1:18" x14ac:dyDescent="0.3">
      <c r="A168" s="18" t="s">
        <v>136</v>
      </c>
      <c r="B168" s="19">
        <v>0.7857142857142857</v>
      </c>
      <c r="C168" s="19">
        <v>0.76666666666666672</v>
      </c>
      <c r="D168" s="19">
        <v>0.6875</v>
      </c>
      <c r="E168" s="19">
        <v>0.5643564356435643</v>
      </c>
      <c r="F168" s="19">
        <v>0.50684931506849318</v>
      </c>
      <c r="G168" s="19">
        <v>0.51388888888888884</v>
      </c>
      <c r="H168" s="19">
        <v>0.4823848238482385</v>
      </c>
      <c r="I168" s="19">
        <v>0.47381546134663344</v>
      </c>
      <c r="J168" s="19">
        <v>0.54966887417218546</v>
      </c>
      <c r="K168" s="19">
        <v>0.50116009280742457</v>
      </c>
      <c r="L168" s="19">
        <v>0.5261958997722096</v>
      </c>
      <c r="M168" s="19">
        <v>0.4088176352705411</v>
      </c>
      <c r="N168" s="19">
        <v>0.42115384615384616</v>
      </c>
      <c r="O168" s="19">
        <v>0.44526901669758812</v>
      </c>
      <c r="P168" s="97">
        <f t="shared" si="24"/>
        <v>-6.1580298370905062</v>
      </c>
      <c r="Q168" s="97">
        <f t="shared" si="25"/>
        <v>-5.5891076109836462</v>
      </c>
      <c r="R168" s="97">
        <f t="shared" si="26"/>
        <v>2.4115170543741957</v>
      </c>
    </row>
    <row r="169" spans="1:18" ht="15" x14ac:dyDescent="0.3">
      <c r="A169" s="95" t="s">
        <v>434</v>
      </c>
      <c r="B169" s="44"/>
      <c r="C169" s="44"/>
      <c r="D169" s="44"/>
      <c r="E169" s="44"/>
      <c r="F169" s="44"/>
      <c r="G169" s="44"/>
    </row>
    <row r="171" spans="1:18" x14ac:dyDescent="0.3">
      <c r="A171" s="106" t="s">
        <v>338</v>
      </c>
      <c r="B171" s="41"/>
      <c r="C171" s="41"/>
      <c r="D171" s="41"/>
      <c r="E171" s="41"/>
      <c r="F171" s="41"/>
      <c r="G171" s="41"/>
    </row>
    <row r="172" spans="1:18" x14ac:dyDescent="0.3">
      <c r="A172" s="6"/>
      <c r="B172" s="50"/>
      <c r="C172" s="50"/>
      <c r="D172" s="50"/>
      <c r="E172" s="50"/>
      <c r="F172" s="50"/>
      <c r="G172" s="50"/>
    </row>
    <row r="173" spans="1:18" x14ac:dyDescent="0.3">
      <c r="A173" s="32" t="s">
        <v>80</v>
      </c>
      <c r="B173" s="32"/>
      <c r="C173" s="32"/>
      <c r="D173" s="32"/>
      <c r="E173" s="32"/>
      <c r="F173" s="32"/>
      <c r="G173" s="32"/>
    </row>
    <row r="178" spans="1:14" x14ac:dyDescent="0.3">
      <c r="A178" s="49"/>
      <c r="H178" s="49"/>
      <c r="L178" s="27"/>
      <c r="N178" s="27"/>
    </row>
    <row r="179" spans="1:14" x14ac:dyDescent="0.3">
      <c r="A179" s="49"/>
      <c r="H179" s="49"/>
      <c r="L179" s="27"/>
      <c r="N179" s="27"/>
    </row>
    <row r="180" spans="1:14" x14ac:dyDescent="0.3">
      <c r="A180" s="49"/>
      <c r="H180" s="49"/>
      <c r="L180" s="27"/>
      <c r="N180" s="27"/>
    </row>
    <row r="181" spans="1:14" x14ac:dyDescent="0.3">
      <c r="A181" s="49"/>
      <c r="H181" s="49"/>
      <c r="L181" s="27"/>
      <c r="N181" s="27"/>
    </row>
    <row r="182" spans="1:14" x14ac:dyDescent="0.3">
      <c r="A182" s="49"/>
      <c r="H182" s="49"/>
      <c r="L182" s="27"/>
      <c r="N182" s="27"/>
    </row>
    <row r="183" spans="1:14" x14ac:dyDescent="0.3">
      <c r="A183" s="49"/>
      <c r="H183" s="49"/>
      <c r="L183" s="27"/>
      <c r="N183" s="27"/>
    </row>
    <row r="184" spans="1:14" x14ac:dyDescent="0.3">
      <c r="A184" s="49"/>
      <c r="H184" s="49"/>
      <c r="L184" s="27"/>
      <c r="N184" s="27"/>
    </row>
    <row r="185" spans="1:14" x14ac:dyDescent="0.3">
      <c r="A185" s="49"/>
      <c r="H185" s="49"/>
      <c r="L185" s="27"/>
      <c r="N185" s="27"/>
    </row>
    <row r="186" spans="1:14" x14ac:dyDescent="0.3">
      <c r="A186" s="49"/>
      <c r="H186" s="49"/>
      <c r="L186" s="27"/>
      <c r="N186" s="27"/>
    </row>
    <row r="187" spans="1:14" x14ac:dyDescent="0.3">
      <c r="A187" s="49"/>
      <c r="H187" s="49"/>
      <c r="L187" s="27"/>
      <c r="N187" s="27"/>
    </row>
    <row r="188" spans="1:14" x14ac:dyDescent="0.3">
      <c r="A188" s="49"/>
      <c r="H188" s="49"/>
      <c r="L188" s="27"/>
      <c r="N188" s="27"/>
    </row>
    <row r="189" spans="1:14" x14ac:dyDescent="0.3">
      <c r="A189" s="49"/>
      <c r="H189" s="49"/>
      <c r="L189" s="27"/>
      <c r="N189" s="27"/>
    </row>
    <row r="190" spans="1:14" x14ac:dyDescent="0.3">
      <c r="A190" s="49"/>
      <c r="H190" s="49"/>
      <c r="L190" s="27"/>
      <c r="N190" s="27"/>
    </row>
    <row r="191" spans="1:14" x14ac:dyDescent="0.3">
      <c r="A191" s="49"/>
      <c r="H191" s="49"/>
      <c r="L191" s="27"/>
      <c r="N191" s="27"/>
    </row>
    <row r="192" spans="1:14" x14ac:dyDescent="0.3">
      <c r="A192" s="49"/>
      <c r="H192" s="49"/>
      <c r="L192" s="27"/>
      <c r="N192" s="27"/>
    </row>
    <row r="193" spans="1:14" x14ac:dyDescent="0.3">
      <c r="A193" s="49"/>
      <c r="H193" s="49"/>
      <c r="L193" s="27"/>
      <c r="N193" s="27"/>
    </row>
    <row r="194" spans="1:14" x14ac:dyDescent="0.3">
      <c r="A194" s="49"/>
      <c r="H194" s="49"/>
      <c r="L194" s="27"/>
      <c r="N194" s="27"/>
    </row>
    <row r="195" spans="1:14" x14ac:dyDescent="0.3">
      <c r="A195" s="49"/>
      <c r="H195" s="49"/>
      <c r="L195" s="27"/>
      <c r="N195" s="27"/>
    </row>
    <row r="196" spans="1:14" x14ac:dyDescent="0.3">
      <c r="A196" s="49"/>
      <c r="H196" s="49"/>
      <c r="L196" s="27"/>
      <c r="N196" s="27"/>
    </row>
    <row r="197" spans="1:14" x14ac:dyDescent="0.3">
      <c r="A197" s="49"/>
      <c r="H197" s="49"/>
      <c r="L197" s="27"/>
      <c r="N197" s="27"/>
    </row>
    <row r="198" spans="1:14" x14ac:dyDescent="0.3">
      <c r="A198" s="49"/>
      <c r="H198" s="49"/>
      <c r="L198" s="27"/>
      <c r="N198" s="27"/>
    </row>
    <row r="199" spans="1:14" x14ac:dyDescent="0.3">
      <c r="A199" s="49"/>
      <c r="H199" s="49"/>
      <c r="L199" s="27"/>
      <c r="N199" s="27"/>
    </row>
    <row r="200" spans="1:14" x14ac:dyDescent="0.3">
      <c r="A200" s="49"/>
      <c r="H200" s="49"/>
      <c r="L200" s="27"/>
      <c r="N200" s="27"/>
    </row>
    <row r="201" spans="1:14" x14ac:dyDescent="0.3">
      <c r="A201" s="49"/>
      <c r="H201" s="49"/>
      <c r="L201" s="27"/>
      <c r="N201" s="27"/>
    </row>
    <row r="202" spans="1:14" x14ac:dyDescent="0.3">
      <c r="A202" s="49"/>
      <c r="H202" s="49"/>
      <c r="L202" s="27"/>
      <c r="N202" s="27"/>
    </row>
    <row r="203" spans="1:14" x14ac:dyDescent="0.3">
      <c r="A203" s="49"/>
      <c r="H203" s="49"/>
      <c r="L203" s="27"/>
      <c r="N203" s="27"/>
    </row>
    <row r="204" spans="1:14" x14ac:dyDescent="0.3">
      <c r="A204" s="49"/>
      <c r="H204" s="49"/>
      <c r="L204" s="27"/>
      <c r="N204" s="27"/>
    </row>
    <row r="205" spans="1:14" x14ac:dyDescent="0.3">
      <c r="A205" s="49"/>
      <c r="H205" s="49"/>
      <c r="L205" s="27"/>
      <c r="N205" s="27"/>
    </row>
    <row r="206" spans="1:14" x14ac:dyDescent="0.3">
      <c r="A206" s="49"/>
      <c r="H206" s="49"/>
      <c r="L206" s="27"/>
      <c r="N206" s="27"/>
    </row>
    <row r="207" spans="1:14" x14ac:dyDescent="0.3">
      <c r="A207" s="49"/>
      <c r="H207" s="49"/>
      <c r="L207" s="27"/>
      <c r="N207" s="27"/>
    </row>
    <row r="208" spans="1:14" x14ac:dyDescent="0.3">
      <c r="A208" s="49"/>
      <c r="H208" s="49"/>
      <c r="L208" s="27"/>
      <c r="N208" s="27"/>
    </row>
    <row r="209" spans="1:14" x14ac:dyDescent="0.3">
      <c r="A209" s="49"/>
      <c r="H209" s="49"/>
      <c r="L209" s="27"/>
      <c r="N209" s="27"/>
    </row>
    <row r="210" spans="1:14" x14ac:dyDescent="0.3">
      <c r="A210" s="49"/>
      <c r="H210" s="49"/>
      <c r="L210" s="27"/>
      <c r="N210" s="27"/>
    </row>
    <row r="211" spans="1:14" x14ac:dyDescent="0.3">
      <c r="A211" s="49"/>
      <c r="H211" s="49"/>
      <c r="L211" s="27"/>
      <c r="N211" s="27"/>
    </row>
    <row r="212" spans="1:14" x14ac:dyDescent="0.3">
      <c r="A212" s="49"/>
      <c r="H212" s="49"/>
      <c r="L212" s="27"/>
      <c r="N212" s="27"/>
    </row>
    <row r="213" spans="1:14" x14ac:dyDescent="0.3">
      <c r="A213" s="49"/>
      <c r="H213" s="49"/>
      <c r="L213" s="27"/>
      <c r="N213" s="27"/>
    </row>
    <row r="214" spans="1:14" x14ac:dyDescent="0.3">
      <c r="A214" s="49"/>
      <c r="H214" s="49"/>
      <c r="L214" s="27"/>
      <c r="N214" s="27"/>
    </row>
    <row r="215" spans="1:14" x14ac:dyDescent="0.3">
      <c r="A215" s="49"/>
      <c r="H215" s="49"/>
      <c r="L215" s="27"/>
      <c r="N215" s="27"/>
    </row>
    <row r="216" spans="1:14" x14ac:dyDescent="0.3">
      <c r="A216" s="49"/>
      <c r="H216" s="49"/>
      <c r="L216" s="27"/>
      <c r="N216" s="27"/>
    </row>
    <row r="217" spans="1:14" x14ac:dyDescent="0.3">
      <c r="A217" s="49"/>
      <c r="H217" s="49"/>
      <c r="L217" s="27"/>
      <c r="N217" s="27"/>
    </row>
    <row r="218" spans="1:14" x14ac:dyDescent="0.3">
      <c r="A218" s="49"/>
      <c r="H218" s="49"/>
      <c r="L218" s="27"/>
      <c r="N218" s="27"/>
    </row>
    <row r="219" spans="1:14" x14ac:dyDescent="0.3">
      <c r="A219" s="49"/>
      <c r="H219" s="49"/>
      <c r="L219" s="27"/>
      <c r="N219" s="27"/>
    </row>
    <row r="220" spans="1:14" x14ac:dyDescent="0.3">
      <c r="A220" s="49"/>
      <c r="H220" s="49"/>
      <c r="L220" s="27"/>
      <c r="N220" s="27"/>
    </row>
    <row r="221" spans="1:14" x14ac:dyDescent="0.3">
      <c r="A221" s="49"/>
      <c r="H221" s="49"/>
      <c r="L221" s="27"/>
      <c r="N221" s="27"/>
    </row>
    <row r="222" spans="1:14" x14ac:dyDescent="0.3">
      <c r="A222" s="49"/>
      <c r="H222" s="49"/>
      <c r="L222" s="27"/>
      <c r="N222" s="27"/>
    </row>
    <row r="223" spans="1:14" x14ac:dyDescent="0.3">
      <c r="A223" s="49"/>
      <c r="H223" s="49"/>
      <c r="L223" s="27"/>
      <c r="N223" s="27"/>
    </row>
    <row r="224" spans="1:14" x14ac:dyDescent="0.3">
      <c r="A224" s="49"/>
      <c r="H224" s="49"/>
      <c r="L224" s="27"/>
      <c r="N224" s="27"/>
    </row>
    <row r="225" spans="1:14" x14ac:dyDescent="0.3">
      <c r="A225" s="49"/>
      <c r="H225" s="49"/>
      <c r="L225" s="27"/>
      <c r="N225" s="27"/>
    </row>
    <row r="226" spans="1:14" x14ac:dyDescent="0.3">
      <c r="A226" s="49"/>
      <c r="H226" s="49"/>
      <c r="L226" s="27"/>
      <c r="N226" s="27"/>
    </row>
    <row r="227" spans="1:14" x14ac:dyDescent="0.3">
      <c r="A227" s="49"/>
      <c r="H227" s="49"/>
      <c r="L227" s="27"/>
      <c r="N227" s="27"/>
    </row>
    <row r="228" spans="1:14" x14ac:dyDescent="0.3">
      <c r="A228" s="49"/>
      <c r="H228" s="49"/>
      <c r="L228" s="27"/>
      <c r="N228" s="27"/>
    </row>
    <row r="229" spans="1:14" x14ac:dyDescent="0.3">
      <c r="A229" s="49"/>
      <c r="H229" s="49"/>
      <c r="L229" s="27"/>
      <c r="N229" s="27"/>
    </row>
    <row r="230" spans="1:14" x14ac:dyDescent="0.3">
      <c r="A230" s="49"/>
      <c r="H230" s="49"/>
      <c r="L230" s="27"/>
      <c r="N230" s="27"/>
    </row>
    <row r="231" spans="1:14" x14ac:dyDescent="0.3">
      <c r="A231" s="49"/>
      <c r="H231" s="49"/>
      <c r="L231" s="27"/>
      <c r="N231" s="27"/>
    </row>
    <row r="232" spans="1:14" x14ac:dyDescent="0.3">
      <c r="A232" s="49"/>
      <c r="H232" s="49"/>
      <c r="L232" s="27"/>
      <c r="N232" s="27"/>
    </row>
    <row r="233" spans="1:14" x14ac:dyDescent="0.3">
      <c r="A233" s="49"/>
      <c r="H233" s="49"/>
      <c r="L233" s="27"/>
      <c r="N233" s="27"/>
    </row>
    <row r="234" spans="1:14" x14ac:dyDescent="0.3">
      <c r="A234" s="49"/>
      <c r="H234" s="49"/>
      <c r="L234" s="27"/>
      <c r="N234" s="27"/>
    </row>
    <row r="235" spans="1:14" x14ac:dyDescent="0.3">
      <c r="A235" s="49"/>
      <c r="H235" s="49"/>
      <c r="L235" s="27"/>
      <c r="N235" s="27"/>
    </row>
    <row r="236" spans="1:14" x14ac:dyDescent="0.3">
      <c r="A236" s="49"/>
      <c r="H236" s="49"/>
      <c r="L236" s="27"/>
      <c r="N236" s="27"/>
    </row>
    <row r="237" spans="1:14" x14ac:dyDescent="0.3">
      <c r="A237" s="49"/>
      <c r="H237" s="49"/>
      <c r="L237" s="27"/>
      <c r="N237" s="27"/>
    </row>
    <row r="238" spans="1:14" x14ac:dyDescent="0.3">
      <c r="A238" s="49"/>
      <c r="H238" s="49"/>
      <c r="L238" s="27"/>
      <c r="N238" s="27"/>
    </row>
    <row r="239" spans="1:14" x14ac:dyDescent="0.3">
      <c r="A239" s="49"/>
      <c r="H239" s="49"/>
      <c r="L239" s="27"/>
      <c r="N239" s="27"/>
    </row>
    <row r="240" spans="1:14" x14ac:dyDescent="0.3">
      <c r="A240" s="49"/>
      <c r="H240" s="49"/>
      <c r="L240" s="27"/>
      <c r="N240" s="27"/>
    </row>
    <row r="241" spans="1:14" x14ac:dyDescent="0.3">
      <c r="A241" s="49"/>
      <c r="H241" s="49"/>
      <c r="L241" s="27"/>
      <c r="N241" s="27"/>
    </row>
    <row r="242" spans="1:14" x14ac:dyDescent="0.3">
      <c r="A242" s="49"/>
      <c r="H242" s="49"/>
      <c r="L242" s="27"/>
      <c r="N242" s="27"/>
    </row>
    <row r="243" spans="1:14" x14ac:dyDescent="0.3">
      <c r="A243" s="49"/>
      <c r="H243" s="49"/>
      <c r="L243" s="27"/>
      <c r="N243" s="27"/>
    </row>
    <row r="244" spans="1:14" x14ac:dyDescent="0.3">
      <c r="A244" s="49"/>
      <c r="H244" s="49"/>
      <c r="L244" s="27"/>
      <c r="N244" s="27"/>
    </row>
    <row r="245" spans="1:14" x14ac:dyDescent="0.3">
      <c r="A245" s="49"/>
      <c r="H245" s="49"/>
      <c r="L245" s="27"/>
      <c r="N245" s="27"/>
    </row>
    <row r="246" spans="1:14" x14ac:dyDescent="0.3">
      <c r="A246" s="49"/>
      <c r="H246" s="49"/>
      <c r="L246" s="27"/>
      <c r="N246" s="27"/>
    </row>
    <row r="247" spans="1:14" x14ac:dyDescent="0.3">
      <c r="A247" s="49"/>
      <c r="H247" s="49"/>
      <c r="L247" s="27"/>
      <c r="N247" s="27"/>
    </row>
    <row r="248" spans="1:14" x14ac:dyDescent="0.3">
      <c r="A248" s="49"/>
      <c r="H248" s="49"/>
      <c r="L248" s="27"/>
      <c r="N248" s="27"/>
    </row>
    <row r="249" spans="1:14" x14ac:dyDescent="0.3">
      <c r="A249" s="49"/>
      <c r="H249" s="49"/>
      <c r="L249" s="27"/>
      <c r="N249" s="27"/>
    </row>
    <row r="250" spans="1:14" x14ac:dyDescent="0.3">
      <c r="A250" s="49"/>
      <c r="H250" s="49"/>
      <c r="L250" s="27"/>
      <c r="N250" s="27"/>
    </row>
    <row r="251" spans="1:14" x14ac:dyDescent="0.3">
      <c r="A251" s="49"/>
      <c r="H251" s="49"/>
      <c r="L251" s="27"/>
      <c r="N251" s="27"/>
    </row>
    <row r="252" spans="1:14" x14ac:dyDescent="0.3">
      <c r="A252" s="49"/>
      <c r="H252" s="49"/>
      <c r="L252" s="27"/>
      <c r="N252" s="27"/>
    </row>
    <row r="253" spans="1:14" x14ac:dyDescent="0.3">
      <c r="A253" s="49"/>
      <c r="H253" s="49"/>
      <c r="L253" s="27"/>
      <c r="N253" s="27"/>
    </row>
    <row r="254" spans="1:14" x14ac:dyDescent="0.3">
      <c r="A254" s="49"/>
      <c r="H254" s="49"/>
      <c r="L254" s="27"/>
      <c r="N254" s="27"/>
    </row>
    <row r="255" spans="1:14" x14ac:dyDescent="0.3">
      <c r="A255" s="49"/>
      <c r="H255" s="49"/>
      <c r="L255" s="27"/>
      <c r="N255" s="27"/>
    </row>
    <row r="256" spans="1:14" x14ac:dyDescent="0.3">
      <c r="A256" s="49"/>
      <c r="H256" s="49"/>
      <c r="L256" s="27"/>
      <c r="N256" s="27"/>
    </row>
    <row r="257" spans="1:14" x14ac:dyDescent="0.3">
      <c r="A257" s="49"/>
      <c r="H257" s="49"/>
      <c r="L257" s="27"/>
      <c r="N257" s="27"/>
    </row>
    <row r="258" spans="1:14" x14ac:dyDescent="0.3">
      <c r="A258" s="49"/>
      <c r="H258" s="49"/>
      <c r="L258" s="27"/>
      <c r="N258" s="27"/>
    </row>
    <row r="259" spans="1:14" x14ac:dyDescent="0.3">
      <c r="A259" s="49"/>
      <c r="H259" s="49"/>
      <c r="L259" s="27"/>
      <c r="N259" s="27"/>
    </row>
    <row r="260" spans="1:14" x14ac:dyDescent="0.3">
      <c r="A260" s="49"/>
      <c r="H260" s="49"/>
      <c r="L260" s="27"/>
      <c r="N260" s="27"/>
    </row>
    <row r="261" spans="1:14" x14ac:dyDescent="0.3">
      <c r="A261" s="49"/>
      <c r="H261" s="49"/>
      <c r="L261" s="27"/>
      <c r="N261" s="27"/>
    </row>
    <row r="262" spans="1:14" x14ac:dyDescent="0.3">
      <c r="A262" s="49"/>
      <c r="H262" s="49"/>
      <c r="L262" s="27"/>
      <c r="N262" s="27"/>
    </row>
    <row r="263" spans="1:14" x14ac:dyDescent="0.3">
      <c r="A263" s="49"/>
      <c r="H263" s="49"/>
      <c r="L263" s="27"/>
      <c r="N263" s="27"/>
    </row>
    <row r="264" spans="1:14" x14ac:dyDescent="0.3">
      <c r="A264" s="49"/>
      <c r="H264" s="49"/>
      <c r="L264" s="27"/>
      <c r="N264" s="27"/>
    </row>
    <row r="265" spans="1:14" x14ac:dyDescent="0.3">
      <c r="A265" s="49"/>
      <c r="H265" s="49"/>
      <c r="L265" s="27"/>
      <c r="N265" s="27"/>
    </row>
    <row r="266" spans="1:14" x14ac:dyDescent="0.3">
      <c r="A266" s="49"/>
      <c r="H266" s="49"/>
      <c r="L266" s="27"/>
      <c r="N266" s="27"/>
    </row>
    <row r="267" spans="1:14" x14ac:dyDescent="0.3">
      <c r="A267" s="49"/>
      <c r="H267" s="49"/>
      <c r="L267" s="27"/>
      <c r="N267" s="27"/>
    </row>
    <row r="268" spans="1:14" x14ac:dyDescent="0.3">
      <c r="A268" s="49"/>
      <c r="H268" s="49"/>
      <c r="L268" s="27"/>
      <c r="N268" s="27"/>
    </row>
    <row r="269" spans="1:14" x14ac:dyDescent="0.3">
      <c r="A269" s="49"/>
      <c r="H269" s="49"/>
      <c r="L269" s="27"/>
      <c r="N269" s="27"/>
    </row>
    <row r="270" spans="1:14" x14ac:dyDescent="0.3">
      <c r="A270" s="49"/>
      <c r="H270" s="49"/>
      <c r="L270" s="27"/>
      <c r="N270" s="27"/>
    </row>
    <row r="271" spans="1:14" x14ac:dyDescent="0.3">
      <c r="A271" s="49"/>
      <c r="H271" s="49"/>
      <c r="L271" s="27"/>
      <c r="N271" s="27"/>
    </row>
    <row r="272" spans="1:14" x14ac:dyDescent="0.3">
      <c r="A272" s="49"/>
      <c r="H272" s="49"/>
      <c r="L272" s="27"/>
      <c r="N272" s="27"/>
    </row>
    <row r="273" spans="1:19" x14ac:dyDescent="0.3">
      <c r="A273" s="49"/>
      <c r="H273" s="49"/>
      <c r="L273" s="27"/>
      <c r="N273" s="27"/>
    </row>
    <row r="274" spans="1:19" x14ac:dyDescent="0.3">
      <c r="A274" s="49"/>
      <c r="H274" s="49"/>
      <c r="L274" s="27"/>
      <c r="N274" s="27"/>
    </row>
    <row r="275" spans="1:19" x14ac:dyDescent="0.3">
      <c r="S275" s="49"/>
    </row>
    <row r="276" spans="1:19" x14ac:dyDescent="0.3">
      <c r="S276" s="49"/>
    </row>
    <row r="277" spans="1:19" x14ac:dyDescent="0.3">
      <c r="S277" s="49"/>
    </row>
    <row r="278" spans="1:19" x14ac:dyDescent="0.3">
      <c r="S278" s="49"/>
    </row>
    <row r="279" spans="1:19" x14ac:dyDescent="0.3">
      <c r="S279" s="49"/>
    </row>
    <row r="280" spans="1:19" x14ac:dyDescent="0.3">
      <c r="S280" s="49"/>
    </row>
    <row r="281" spans="1:19" x14ac:dyDescent="0.3">
      <c r="S281" s="49"/>
    </row>
    <row r="282" spans="1:19" x14ac:dyDescent="0.3">
      <c r="S282" s="49"/>
    </row>
    <row r="283" spans="1:19" x14ac:dyDescent="0.3">
      <c r="S283" s="49"/>
    </row>
    <row r="284" spans="1:19" x14ac:dyDescent="0.3">
      <c r="S284" s="49"/>
    </row>
    <row r="285" spans="1:19" x14ac:dyDescent="0.3">
      <c r="S285" s="49"/>
    </row>
    <row r="286" spans="1:19" x14ac:dyDescent="0.3">
      <c r="S286" s="49"/>
    </row>
    <row r="287" spans="1:19" x14ac:dyDescent="0.3">
      <c r="S287" s="49"/>
    </row>
    <row r="288" spans="1:19" x14ac:dyDescent="0.3">
      <c r="S288" s="49"/>
    </row>
    <row r="289" spans="19:19" x14ac:dyDescent="0.3">
      <c r="S289" s="49"/>
    </row>
    <row r="290" spans="19:19" x14ac:dyDescent="0.3">
      <c r="S290" s="49"/>
    </row>
    <row r="291" spans="19:19" x14ac:dyDescent="0.3">
      <c r="S291" s="49"/>
    </row>
    <row r="292" spans="19:19" x14ac:dyDescent="0.3">
      <c r="S292" s="49"/>
    </row>
    <row r="293" spans="19:19" x14ac:dyDescent="0.3">
      <c r="S293" s="49"/>
    </row>
    <row r="294" spans="19:19" x14ac:dyDescent="0.3">
      <c r="S294" s="49"/>
    </row>
    <row r="295" spans="19:19" x14ac:dyDescent="0.3">
      <c r="S295" s="49"/>
    </row>
    <row r="296" spans="19:19" x14ac:dyDescent="0.3">
      <c r="S296" s="49"/>
    </row>
    <row r="297" spans="19:19" x14ac:dyDescent="0.3">
      <c r="S297" s="49"/>
    </row>
    <row r="298" spans="19:19" x14ac:dyDescent="0.3">
      <c r="S298" s="49"/>
    </row>
    <row r="299" spans="19:19" x14ac:dyDescent="0.3">
      <c r="S299" s="49"/>
    </row>
    <row r="300" spans="19:19" x14ac:dyDescent="0.3">
      <c r="S300" s="49"/>
    </row>
    <row r="301" spans="19:19" x14ac:dyDescent="0.3">
      <c r="S301" s="49"/>
    </row>
    <row r="302" spans="19:19" x14ac:dyDescent="0.3">
      <c r="S302" s="49"/>
    </row>
    <row r="303" spans="19:19" x14ac:dyDescent="0.3">
      <c r="S303" s="49"/>
    </row>
    <row r="304" spans="19:19" x14ac:dyDescent="0.3">
      <c r="S304" s="49"/>
    </row>
    <row r="305" spans="19:19" x14ac:dyDescent="0.3">
      <c r="S305" s="49"/>
    </row>
    <row r="306" spans="19:19" x14ac:dyDescent="0.3">
      <c r="S306" s="49"/>
    </row>
    <row r="307" spans="19:19" x14ac:dyDescent="0.3">
      <c r="S307" s="49"/>
    </row>
    <row r="308" spans="19:19" x14ac:dyDescent="0.3">
      <c r="S308" s="49"/>
    </row>
    <row r="309" spans="19:19" x14ac:dyDescent="0.3">
      <c r="S309" s="49"/>
    </row>
    <row r="310" spans="19:19" x14ac:dyDescent="0.3">
      <c r="S310" s="49"/>
    </row>
    <row r="311" spans="19:19" x14ac:dyDescent="0.3">
      <c r="S311" s="49"/>
    </row>
    <row r="312" spans="19:19" x14ac:dyDescent="0.3">
      <c r="S312" s="49"/>
    </row>
    <row r="313" spans="19:19" x14ac:dyDescent="0.3">
      <c r="S313" s="49"/>
    </row>
    <row r="314" spans="19:19" x14ac:dyDescent="0.3">
      <c r="S314" s="49"/>
    </row>
    <row r="315" spans="19:19" x14ac:dyDescent="0.3">
      <c r="S315" s="49"/>
    </row>
    <row r="316" spans="19:19" x14ac:dyDescent="0.3">
      <c r="S316" s="49"/>
    </row>
    <row r="317" spans="19:19" x14ac:dyDescent="0.3">
      <c r="S317" s="49"/>
    </row>
    <row r="318" spans="19:19" x14ac:dyDescent="0.3">
      <c r="S318" s="49"/>
    </row>
    <row r="319" spans="19:19" x14ac:dyDescent="0.3">
      <c r="S319" s="49"/>
    </row>
    <row r="320" spans="19:19" x14ac:dyDescent="0.3">
      <c r="S320" s="49"/>
    </row>
    <row r="321" spans="19:19" x14ac:dyDescent="0.3">
      <c r="S321" s="49"/>
    </row>
    <row r="322" spans="19:19" x14ac:dyDescent="0.3">
      <c r="S322" s="49"/>
    </row>
    <row r="323" spans="19:19" x14ac:dyDescent="0.3">
      <c r="S323" s="49"/>
    </row>
    <row r="324" spans="19:19" x14ac:dyDescent="0.3">
      <c r="S324" s="49"/>
    </row>
    <row r="325" spans="19:19" x14ac:dyDescent="0.3">
      <c r="S325" s="49"/>
    </row>
    <row r="326" spans="19:19" x14ac:dyDescent="0.3">
      <c r="S326" s="49"/>
    </row>
    <row r="327" spans="19:19" x14ac:dyDescent="0.3">
      <c r="S327" s="49"/>
    </row>
    <row r="328" spans="19:19" x14ac:dyDescent="0.3">
      <c r="S328" s="49"/>
    </row>
    <row r="329" spans="19:19" x14ac:dyDescent="0.3">
      <c r="S329" s="49"/>
    </row>
    <row r="330" spans="19:19" x14ac:dyDescent="0.3">
      <c r="S330" s="49"/>
    </row>
    <row r="331" spans="19:19" x14ac:dyDescent="0.3">
      <c r="S331" s="49"/>
    </row>
    <row r="332" spans="19:19" x14ac:dyDescent="0.3">
      <c r="S332" s="49"/>
    </row>
    <row r="333" spans="19:19" x14ac:dyDescent="0.3">
      <c r="S333" s="49"/>
    </row>
    <row r="334" spans="19:19" x14ac:dyDescent="0.3">
      <c r="S334" s="49"/>
    </row>
    <row r="335" spans="19:19" x14ac:dyDescent="0.3">
      <c r="S335" s="49"/>
    </row>
    <row r="336" spans="19:19" x14ac:dyDescent="0.3">
      <c r="S336" s="49"/>
    </row>
    <row r="337" spans="19:19" x14ac:dyDescent="0.3">
      <c r="S337" s="49"/>
    </row>
    <row r="338" spans="19:19" x14ac:dyDescent="0.3">
      <c r="S338" s="49"/>
    </row>
    <row r="339" spans="19:19" x14ac:dyDescent="0.3">
      <c r="S339" s="49"/>
    </row>
    <row r="340" spans="19:19" x14ac:dyDescent="0.3">
      <c r="S340" s="49"/>
    </row>
    <row r="341" spans="19:19" x14ac:dyDescent="0.3">
      <c r="S341" s="49"/>
    </row>
    <row r="342" spans="19:19" x14ac:dyDescent="0.3">
      <c r="S342" s="49"/>
    </row>
    <row r="343" spans="19:19" x14ac:dyDescent="0.3">
      <c r="S343" s="49"/>
    </row>
    <row r="344" spans="19:19" x14ac:dyDescent="0.3">
      <c r="S344" s="49"/>
    </row>
    <row r="345" spans="19:19" x14ac:dyDescent="0.3">
      <c r="S345" s="49"/>
    </row>
    <row r="346" spans="19:19" x14ac:dyDescent="0.3">
      <c r="S346" s="49"/>
    </row>
    <row r="347" spans="19:19" x14ac:dyDescent="0.3">
      <c r="S347" s="49"/>
    </row>
    <row r="348" spans="19:19" x14ac:dyDescent="0.3">
      <c r="S348" s="49"/>
    </row>
    <row r="349" spans="19:19" x14ac:dyDescent="0.3">
      <c r="S349" s="49"/>
    </row>
    <row r="350" spans="19:19" x14ac:dyDescent="0.3">
      <c r="S350" s="49"/>
    </row>
    <row r="351" spans="19:19" x14ac:dyDescent="0.3">
      <c r="S351" s="49"/>
    </row>
    <row r="352" spans="19:19" x14ac:dyDescent="0.3">
      <c r="S352" s="49"/>
    </row>
    <row r="353" spans="19:19" x14ac:dyDescent="0.3">
      <c r="S353" s="49"/>
    </row>
    <row r="354" spans="19:19" x14ac:dyDescent="0.3">
      <c r="S354" s="49"/>
    </row>
    <row r="355" spans="19:19" x14ac:dyDescent="0.3">
      <c r="S355" s="49"/>
    </row>
    <row r="356" spans="19:19" x14ac:dyDescent="0.3">
      <c r="S356" s="49"/>
    </row>
    <row r="357" spans="19:19" x14ac:dyDescent="0.3">
      <c r="S357" s="49"/>
    </row>
    <row r="358" spans="19:19" x14ac:dyDescent="0.3">
      <c r="S358" s="49"/>
    </row>
    <row r="359" spans="19:19" x14ac:dyDescent="0.3">
      <c r="S359" s="49"/>
    </row>
    <row r="360" spans="19:19" x14ac:dyDescent="0.3">
      <c r="S360" s="49"/>
    </row>
    <row r="361" spans="19:19" x14ac:dyDescent="0.3">
      <c r="S361" s="49"/>
    </row>
    <row r="362" spans="19:19" x14ac:dyDescent="0.3">
      <c r="S362" s="49"/>
    </row>
    <row r="363" spans="19:19" x14ac:dyDescent="0.3">
      <c r="S363" s="49"/>
    </row>
    <row r="364" spans="19:19" x14ac:dyDescent="0.3">
      <c r="S364" s="49"/>
    </row>
    <row r="365" spans="19:19" x14ac:dyDescent="0.3">
      <c r="S365" s="49"/>
    </row>
    <row r="366" spans="19:19" x14ac:dyDescent="0.3">
      <c r="S366" s="49"/>
    </row>
    <row r="367" spans="19:19" x14ac:dyDescent="0.3">
      <c r="S367" s="49"/>
    </row>
    <row r="368" spans="19:19" x14ac:dyDescent="0.3">
      <c r="S368" s="49"/>
    </row>
    <row r="369" spans="19:19" x14ac:dyDescent="0.3">
      <c r="S369" s="49"/>
    </row>
    <row r="370" spans="19:19" x14ac:dyDescent="0.3">
      <c r="S370" s="49"/>
    </row>
    <row r="371" spans="19:19" x14ac:dyDescent="0.3">
      <c r="S371" s="49"/>
    </row>
    <row r="372" spans="19:19" x14ac:dyDescent="0.3">
      <c r="S372" s="49"/>
    </row>
    <row r="373" spans="19:19" x14ac:dyDescent="0.3">
      <c r="S373" s="49"/>
    </row>
    <row r="374" spans="19:19" x14ac:dyDescent="0.3">
      <c r="S374" s="49"/>
    </row>
    <row r="375" spans="19:19" x14ac:dyDescent="0.3">
      <c r="S375" s="49"/>
    </row>
    <row r="376" spans="19:19" x14ac:dyDescent="0.3">
      <c r="S376" s="49"/>
    </row>
    <row r="377" spans="19:19" x14ac:dyDescent="0.3">
      <c r="S377" s="49"/>
    </row>
    <row r="378" spans="19:19" x14ac:dyDescent="0.3">
      <c r="S378" s="49"/>
    </row>
    <row r="379" spans="19:19" x14ac:dyDescent="0.3">
      <c r="S379" s="49"/>
    </row>
    <row r="380" spans="19:19" x14ac:dyDescent="0.3">
      <c r="S380" s="49"/>
    </row>
    <row r="381" spans="19:19" x14ac:dyDescent="0.3">
      <c r="S381" s="49"/>
    </row>
    <row r="382" spans="19:19" x14ac:dyDescent="0.3">
      <c r="S382" s="49"/>
    </row>
    <row r="383" spans="19:19" x14ac:dyDescent="0.3">
      <c r="S383" s="49"/>
    </row>
    <row r="384" spans="19:19" x14ac:dyDescent="0.3">
      <c r="S384" s="49"/>
    </row>
  </sheetData>
  <sortState ref="A31:R51">
    <sortCondition descending="1" ref="O30:O51"/>
  </sortState>
  <hyperlinks>
    <hyperlink ref="A173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249"/>
  <sheetViews>
    <sheetView showGridLines="0" zoomScaleNormal="100" workbookViewId="0">
      <pane ySplit="4" topLeftCell="A5" activePane="bottomLeft" state="frozen"/>
      <selection activeCell="C14" sqref="C14"/>
      <selection pane="bottomLeft"/>
    </sheetView>
  </sheetViews>
  <sheetFormatPr baseColWidth="10" defaultColWidth="11.44140625" defaultRowHeight="14.4" x14ac:dyDescent="0.3"/>
  <cols>
    <col min="1" max="1" width="42.44140625" style="27" customWidth="1"/>
    <col min="2" max="15" width="7" style="49" customWidth="1"/>
    <col min="16" max="18" width="13.6640625" style="109" customWidth="1"/>
    <col min="19" max="16384" width="11.44140625" style="27"/>
  </cols>
  <sheetData>
    <row r="1" spans="1:18" ht="19.8" x14ac:dyDescent="0.3">
      <c r="A1" s="40" t="s">
        <v>122</v>
      </c>
      <c r="B1" s="40"/>
      <c r="C1" s="40"/>
      <c r="D1" s="40"/>
      <c r="E1" s="40"/>
      <c r="F1" s="40"/>
      <c r="G1" s="40"/>
      <c r="H1" s="8"/>
      <c r="I1" s="8"/>
      <c r="J1" s="8"/>
      <c r="K1" s="8"/>
      <c r="L1" s="8"/>
    </row>
    <row r="2" spans="1:18" x14ac:dyDescent="0.3">
      <c r="A2" s="76"/>
      <c r="B2" s="76"/>
      <c r="C2" s="78"/>
      <c r="D2" s="78"/>
      <c r="E2" s="78"/>
      <c r="F2" s="78"/>
      <c r="G2" s="78"/>
      <c r="H2" s="42"/>
      <c r="I2" s="42"/>
      <c r="J2" s="42"/>
      <c r="K2" s="42"/>
      <c r="L2" s="42"/>
      <c r="M2" s="42"/>
      <c r="N2" s="42"/>
      <c r="O2" s="42"/>
      <c r="P2" s="110"/>
      <c r="Q2" s="110"/>
      <c r="R2" s="110"/>
    </row>
    <row r="3" spans="1:18" x14ac:dyDescent="0.3">
      <c r="A3" s="68" t="s">
        <v>131</v>
      </c>
      <c r="B3" s="76"/>
      <c r="C3" s="78"/>
      <c r="D3" s="78"/>
      <c r="E3" s="78"/>
      <c r="F3" s="78"/>
      <c r="G3" s="78"/>
      <c r="H3" s="42"/>
      <c r="I3" s="42"/>
      <c r="J3" s="42"/>
      <c r="K3" s="42"/>
      <c r="L3" s="42"/>
      <c r="M3" s="42"/>
      <c r="N3" s="42"/>
      <c r="O3" s="42"/>
      <c r="P3" s="110"/>
      <c r="Q3" s="110"/>
      <c r="R3" s="110"/>
    </row>
    <row r="4" spans="1:18" x14ac:dyDescent="0.3">
      <c r="A4" s="43"/>
      <c r="B4" s="43"/>
      <c r="C4" s="78"/>
      <c r="D4" s="78"/>
      <c r="E4" s="78"/>
      <c r="F4" s="78"/>
      <c r="G4" s="78"/>
      <c r="H4" s="42"/>
      <c r="I4" s="42"/>
      <c r="J4" s="42"/>
      <c r="K4" s="42"/>
      <c r="L4" s="42"/>
      <c r="M4" s="42"/>
      <c r="N4" s="42"/>
      <c r="O4" s="42"/>
      <c r="P4" s="110"/>
      <c r="Q4" s="110"/>
      <c r="R4" s="110"/>
    </row>
    <row r="5" spans="1:18" ht="17.399999999999999" x14ac:dyDescent="0.3">
      <c r="A5" s="13" t="s">
        <v>368</v>
      </c>
      <c r="B5" s="13"/>
      <c r="C5" s="13"/>
      <c r="D5" s="13"/>
      <c r="E5" s="13"/>
      <c r="F5" s="13"/>
      <c r="G5" s="13"/>
      <c r="H5" s="50"/>
      <c r="I5" s="50"/>
      <c r="J5" s="50"/>
      <c r="K5" s="50"/>
      <c r="L5" s="50"/>
      <c r="M5" s="50"/>
      <c r="N5" s="50"/>
      <c r="O5" s="50"/>
      <c r="P5" s="111"/>
      <c r="Q5" s="111"/>
      <c r="R5" s="112"/>
    </row>
    <row r="6" spans="1:18" ht="27.6" x14ac:dyDescent="0.3">
      <c r="A6" s="17" t="s">
        <v>85</v>
      </c>
      <c r="B6" s="47">
        <v>2007</v>
      </c>
      <c r="C6" s="47">
        <v>2008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7">
        <v>2019</v>
      </c>
      <c r="O6" s="47">
        <v>2020</v>
      </c>
      <c r="P6" s="48" t="s">
        <v>430</v>
      </c>
      <c r="Q6" s="48" t="s">
        <v>431</v>
      </c>
      <c r="R6" s="48" t="s">
        <v>432</v>
      </c>
    </row>
    <row r="7" spans="1:18" ht="15" x14ac:dyDescent="0.3">
      <c r="A7" s="31" t="s">
        <v>435</v>
      </c>
      <c r="B7" s="77">
        <v>0.68972969990159205</v>
      </c>
      <c r="C7" s="77">
        <v>0.72084859199393858</v>
      </c>
      <c r="D7" s="77">
        <v>0.73425470666557568</v>
      </c>
      <c r="E7" s="77">
        <v>0.73962532606118092</v>
      </c>
      <c r="F7" s="77">
        <v>0.71569212597930498</v>
      </c>
      <c r="G7" s="77">
        <v>0.71296668984107237</v>
      </c>
      <c r="H7" s="77">
        <v>0.7228079366118787</v>
      </c>
      <c r="I7" s="77">
        <v>0.73329868685831001</v>
      </c>
      <c r="J7" s="77">
        <v>0.74212762821772449</v>
      </c>
      <c r="K7" s="77">
        <v>0.755734520877831</v>
      </c>
      <c r="L7" s="77">
        <v>0.76475108403315217</v>
      </c>
      <c r="M7" s="77">
        <v>0.77404194430973894</v>
      </c>
      <c r="N7" s="77">
        <v>0.76268978122002862</v>
      </c>
      <c r="O7" s="77">
        <v>0.79465556111410696</v>
      </c>
      <c r="P7" s="97">
        <f>(O7-F7)*100</f>
        <v>7.8963435134801969</v>
      </c>
      <c r="Q7" s="97">
        <f>(O7-K7)*100</f>
        <v>3.8921040236275961</v>
      </c>
      <c r="R7" s="97">
        <f>(O7-N7)*100</f>
        <v>3.1965779894078339</v>
      </c>
    </row>
    <row r="8" spans="1:18" ht="15" x14ac:dyDescent="0.3">
      <c r="A8" s="31" t="s">
        <v>436</v>
      </c>
      <c r="B8" s="77">
        <v>0.64415027713605577</v>
      </c>
      <c r="C8" s="77">
        <v>0.6654595108050344</v>
      </c>
      <c r="D8" s="77">
        <v>0.68410418997886357</v>
      </c>
      <c r="E8" s="77">
        <v>0.68480504190040858</v>
      </c>
      <c r="F8" s="77">
        <v>0.65216356484083171</v>
      </c>
      <c r="G8" s="77">
        <v>0.66525951967917052</v>
      </c>
      <c r="H8" s="77">
        <v>0.66565234401684192</v>
      </c>
      <c r="I8" s="77">
        <v>0.67680435486683777</v>
      </c>
      <c r="J8" s="77">
        <v>0.68115585186307559</v>
      </c>
      <c r="K8" s="77">
        <v>0.6907399852104954</v>
      </c>
      <c r="L8" s="77">
        <v>0.71472987959442336</v>
      </c>
      <c r="M8" s="77">
        <v>0.72265938117885964</v>
      </c>
      <c r="N8" s="77">
        <v>0.70720449262597429</v>
      </c>
      <c r="O8" s="77">
        <v>0.71214529440928576</v>
      </c>
      <c r="P8" s="97">
        <f t="shared" ref="P8:P9" si="0">(O8-F8)*100</f>
        <v>5.998172956845405</v>
      </c>
      <c r="Q8" s="97">
        <f t="shared" ref="Q8:Q9" si="1">(O8-K8)*100</f>
        <v>2.1405309198790357</v>
      </c>
      <c r="R8" s="97">
        <f t="shared" ref="R8:R9" si="2">(O8-N8)*100</f>
        <v>0.49408017833114659</v>
      </c>
    </row>
    <row r="9" spans="1:18" ht="15" x14ac:dyDescent="0.3">
      <c r="A9" s="30" t="s">
        <v>127</v>
      </c>
      <c r="B9" s="51">
        <v>0.66641656258143356</v>
      </c>
      <c r="C9" s="51">
        <v>0.69325666580760736</v>
      </c>
      <c r="D9" s="51">
        <v>0.70972731591448934</v>
      </c>
      <c r="E9" s="51">
        <v>0.71290200606342968</v>
      </c>
      <c r="F9" s="51">
        <v>0.6847376491508389</v>
      </c>
      <c r="G9" s="51">
        <v>0.69004787994207506</v>
      </c>
      <c r="H9" s="51">
        <v>0.69483416816612364</v>
      </c>
      <c r="I9" s="51">
        <v>0.70547821259550292</v>
      </c>
      <c r="J9" s="51">
        <v>0.71206442495066025</v>
      </c>
      <c r="K9" s="51">
        <v>0.72408494469778573</v>
      </c>
      <c r="L9" s="51">
        <v>0.74073017412722419</v>
      </c>
      <c r="M9" s="51">
        <v>0.74975610526149616</v>
      </c>
      <c r="N9" s="51">
        <v>0.73624150057136362</v>
      </c>
      <c r="O9" s="51">
        <v>0.75577604243608987</v>
      </c>
      <c r="P9" s="115">
        <f t="shared" si="0"/>
        <v>7.1038393285250967</v>
      </c>
      <c r="Q9" s="115">
        <f t="shared" si="1"/>
        <v>3.1691097738304141</v>
      </c>
      <c r="R9" s="115">
        <f t="shared" si="2"/>
        <v>1.9534541864726251</v>
      </c>
    </row>
    <row r="10" spans="1:18" x14ac:dyDescent="0.3">
      <c r="A10" s="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11"/>
      <c r="Q10" s="111"/>
    </row>
    <row r="11" spans="1:18" ht="17.399999999999999" x14ac:dyDescent="0.3">
      <c r="A11" s="13" t="s">
        <v>367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8" ht="27.6" x14ac:dyDescent="0.3">
      <c r="A12" s="17" t="s">
        <v>91</v>
      </c>
      <c r="B12" s="47">
        <v>2007</v>
      </c>
      <c r="C12" s="47">
        <v>2008</v>
      </c>
      <c r="D12" s="47">
        <v>2009</v>
      </c>
      <c r="E12" s="47">
        <v>2010</v>
      </c>
      <c r="F12" s="47">
        <v>2011</v>
      </c>
      <c r="G12" s="47">
        <v>2012</v>
      </c>
      <c r="H12" s="47">
        <v>2013</v>
      </c>
      <c r="I12" s="47">
        <v>2014</v>
      </c>
      <c r="J12" s="47">
        <v>2015</v>
      </c>
      <c r="K12" s="47">
        <v>2016</v>
      </c>
      <c r="L12" s="47">
        <v>2017</v>
      </c>
      <c r="M12" s="47">
        <v>2018</v>
      </c>
      <c r="N12" s="47">
        <v>2019</v>
      </c>
      <c r="O12" s="47">
        <v>2020</v>
      </c>
      <c r="P12" s="48" t="s">
        <v>430</v>
      </c>
      <c r="Q12" s="48" t="s">
        <v>431</v>
      </c>
      <c r="R12" s="48" t="s">
        <v>432</v>
      </c>
    </row>
    <row r="13" spans="1:18" x14ac:dyDescent="0.3">
      <c r="A13" s="105" t="s">
        <v>86</v>
      </c>
      <c r="B13" s="51">
        <v>0.68972969990159205</v>
      </c>
      <c r="C13" s="51">
        <v>0.72084859199393858</v>
      </c>
      <c r="D13" s="51">
        <v>0.73425470666557568</v>
      </c>
      <c r="E13" s="51">
        <v>0.73962532606118092</v>
      </c>
      <c r="F13" s="51">
        <v>0.71569212597930498</v>
      </c>
      <c r="G13" s="51">
        <v>0.71296668984107237</v>
      </c>
      <c r="H13" s="51">
        <v>0.7228079366118787</v>
      </c>
      <c r="I13" s="51">
        <v>0.73329868685831001</v>
      </c>
      <c r="J13" s="51">
        <v>0.74212762821772449</v>
      </c>
      <c r="K13" s="51">
        <v>0.755734520877831</v>
      </c>
      <c r="L13" s="51">
        <v>0.76475108403315217</v>
      </c>
      <c r="M13" s="75">
        <v>0.77404194430973894</v>
      </c>
      <c r="N13" s="75">
        <v>0.76268978122002862</v>
      </c>
      <c r="O13" s="75">
        <v>0.79465556111410696</v>
      </c>
      <c r="P13" s="125">
        <f t="shared" ref="P13:P21" si="3">(O13-F13)*100</f>
        <v>7.8963435134801969</v>
      </c>
      <c r="Q13" s="125">
        <f t="shared" ref="Q13:Q21" si="4">(O13-K13)*100</f>
        <v>3.8921040236275961</v>
      </c>
      <c r="R13" s="125">
        <f t="shared" ref="R13:R21" si="5">(O13-N13)*100</f>
        <v>3.1965779894078339</v>
      </c>
    </row>
    <row r="14" spans="1:18" x14ac:dyDescent="0.3">
      <c r="A14" s="34" t="s">
        <v>2</v>
      </c>
      <c r="B14" s="52">
        <v>0.59985675062671606</v>
      </c>
      <c r="C14" s="52">
        <v>0.67209262582243867</v>
      </c>
      <c r="D14" s="52">
        <v>0.71297715495219327</v>
      </c>
      <c r="E14" s="52">
        <v>0.68461164261391272</v>
      </c>
      <c r="F14" s="52">
        <v>0.6554482152938963</v>
      </c>
      <c r="G14" s="52">
        <v>0.67041065911431519</v>
      </c>
      <c r="H14" s="52">
        <v>0.67337403438823817</v>
      </c>
      <c r="I14" s="52">
        <v>0.68097484276729559</v>
      </c>
      <c r="J14" s="52">
        <v>0.69269888572168958</v>
      </c>
      <c r="K14" s="52">
        <v>0.71082284203936841</v>
      </c>
      <c r="L14" s="52">
        <v>0.71970687401087186</v>
      </c>
      <c r="M14" s="52">
        <v>0.7417525254220223</v>
      </c>
      <c r="N14" s="52">
        <v>0.7212499183700124</v>
      </c>
      <c r="O14" s="52">
        <v>0.72895541047367685</v>
      </c>
      <c r="P14" s="124">
        <f t="shared" si="3"/>
        <v>7.3507195179780549</v>
      </c>
      <c r="Q14" s="124">
        <f t="shared" si="4"/>
        <v>1.8132568434308438</v>
      </c>
      <c r="R14" s="124">
        <f t="shared" si="5"/>
        <v>0.77054921036644464</v>
      </c>
    </row>
    <row r="15" spans="1:18" x14ac:dyDescent="0.3">
      <c r="A15" s="34" t="s">
        <v>3</v>
      </c>
      <c r="B15" s="52">
        <v>0.58974775184235306</v>
      </c>
      <c r="C15" s="52">
        <v>0.65531571765289665</v>
      </c>
      <c r="D15" s="52">
        <v>0.66559209671129593</v>
      </c>
      <c r="E15" s="52">
        <v>0.67433177395620569</v>
      </c>
      <c r="F15" s="52">
        <v>0.6780972151502096</v>
      </c>
      <c r="G15" s="52">
        <v>0.67407622821207225</v>
      </c>
      <c r="H15" s="52">
        <v>0.69320328774201878</v>
      </c>
      <c r="I15" s="52">
        <v>0.70109377513270066</v>
      </c>
      <c r="J15" s="52">
        <v>0.70946651838371588</v>
      </c>
      <c r="K15" s="52">
        <v>0.72068422990660463</v>
      </c>
      <c r="L15" s="52">
        <v>0.72972514421445533</v>
      </c>
      <c r="M15" s="52">
        <v>0.74726981428197747</v>
      </c>
      <c r="N15" s="52">
        <v>0.72089177030960572</v>
      </c>
      <c r="O15" s="52">
        <v>0.73023298988211272</v>
      </c>
      <c r="P15" s="124">
        <f t="shared" si="3"/>
        <v>5.2135774731903117</v>
      </c>
      <c r="Q15" s="124">
        <f t="shared" si="4"/>
        <v>0.9548759975508081</v>
      </c>
      <c r="R15" s="124">
        <f t="shared" si="5"/>
        <v>0.9341219572506998</v>
      </c>
    </row>
    <row r="16" spans="1:18" x14ac:dyDescent="0.3">
      <c r="A16" s="34" t="s">
        <v>4</v>
      </c>
      <c r="B16" s="52">
        <v>0.76468761238434624</v>
      </c>
      <c r="C16" s="52">
        <v>0.77239249227845097</v>
      </c>
      <c r="D16" s="52">
        <v>0.78127460988770603</v>
      </c>
      <c r="E16" s="52">
        <v>0.80151366540306979</v>
      </c>
      <c r="F16" s="52">
        <v>0.76607412266316821</v>
      </c>
      <c r="G16" s="52">
        <v>0.75741817854987614</v>
      </c>
      <c r="H16" s="52">
        <v>0.76906017579445574</v>
      </c>
      <c r="I16" s="52">
        <v>0.7845646124372474</v>
      </c>
      <c r="J16" s="52">
        <v>0.78982514112625635</v>
      </c>
      <c r="K16" s="52">
        <v>0.79983327037553242</v>
      </c>
      <c r="L16" s="52">
        <v>0.80916211413150796</v>
      </c>
      <c r="M16" s="52">
        <v>0.80821917808219179</v>
      </c>
      <c r="N16" s="52">
        <v>0.81351666153454805</v>
      </c>
      <c r="O16" s="52">
        <v>0.86990569215223978</v>
      </c>
      <c r="P16" s="124">
        <f t="shared" si="3"/>
        <v>10.383156948907157</v>
      </c>
      <c r="Q16" s="124">
        <f t="shared" si="4"/>
        <v>7.0072421776707365</v>
      </c>
      <c r="R16" s="124">
        <f t="shared" si="5"/>
        <v>5.6389030617691738</v>
      </c>
    </row>
    <row r="17" spans="1:18" x14ac:dyDescent="0.3">
      <c r="A17" s="105" t="s">
        <v>87</v>
      </c>
      <c r="B17" s="51">
        <v>0.64415027713605577</v>
      </c>
      <c r="C17" s="51">
        <v>0.6654595108050344</v>
      </c>
      <c r="D17" s="51">
        <v>0.68410418997886357</v>
      </c>
      <c r="E17" s="51">
        <v>0.68480504190040858</v>
      </c>
      <c r="F17" s="51">
        <v>0.65216356484083171</v>
      </c>
      <c r="G17" s="51">
        <v>0.66525951967917052</v>
      </c>
      <c r="H17" s="51">
        <v>0.66565234401684192</v>
      </c>
      <c r="I17" s="51">
        <v>0.67680435486683777</v>
      </c>
      <c r="J17" s="51">
        <v>0.68115585186307559</v>
      </c>
      <c r="K17" s="51">
        <v>0.6907399852104954</v>
      </c>
      <c r="L17" s="51">
        <v>0.71472987959442336</v>
      </c>
      <c r="M17" s="75">
        <v>0.72265938117885964</v>
      </c>
      <c r="N17" s="75">
        <v>0.70720449262597429</v>
      </c>
      <c r="O17" s="75">
        <v>0.71214529440928576</v>
      </c>
      <c r="P17" s="125">
        <f t="shared" si="3"/>
        <v>5.998172956845405</v>
      </c>
      <c r="Q17" s="125">
        <f t="shared" si="4"/>
        <v>2.1405309198790357</v>
      </c>
      <c r="R17" s="125">
        <f t="shared" si="5"/>
        <v>0.49408017833114659</v>
      </c>
    </row>
    <row r="18" spans="1:18" x14ac:dyDescent="0.3">
      <c r="A18" s="34" t="s">
        <v>2</v>
      </c>
      <c r="B18" s="52">
        <v>0.55114369804306296</v>
      </c>
      <c r="C18" s="52">
        <v>0.58085879085665459</v>
      </c>
      <c r="D18" s="52">
        <v>0.62680615870509282</v>
      </c>
      <c r="E18" s="52">
        <v>0.60762933523557183</v>
      </c>
      <c r="F18" s="52">
        <v>0.57545232273838631</v>
      </c>
      <c r="G18" s="52">
        <v>0.59629077100427208</v>
      </c>
      <c r="H18" s="52">
        <v>0.60513805371029183</v>
      </c>
      <c r="I18" s="52">
        <v>0.60992349589144601</v>
      </c>
      <c r="J18" s="52">
        <v>0.62184473725988254</v>
      </c>
      <c r="K18" s="52">
        <v>0.6249406175771971</v>
      </c>
      <c r="L18" s="52">
        <v>0.65533187302249574</v>
      </c>
      <c r="M18" s="52">
        <v>0.6651629072681704</v>
      </c>
      <c r="N18" s="52">
        <v>0.63147019682006023</v>
      </c>
      <c r="O18" s="52">
        <v>0.5853916725476358</v>
      </c>
      <c r="P18" s="124">
        <f t="shared" si="3"/>
        <v>0.9939349809249487</v>
      </c>
      <c r="Q18" s="124">
        <f t="shared" si="4"/>
        <v>-3.95489450295613</v>
      </c>
      <c r="R18" s="124">
        <f t="shared" si="5"/>
        <v>-4.6078524272424426</v>
      </c>
    </row>
    <row r="19" spans="1:18" x14ac:dyDescent="0.3">
      <c r="A19" s="34" t="s">
        <v>3</v>
      </c>
      <c r="B19" s="52">
        <v>0.5596309756779424</v>
      </c>
      <c r="C19" s="52">
        <v>0.60588744588744592</v>
      </c>
      <c r="D19" s="52">
        <v>0.61944367665904465</v>
      </c>
      <c r="E19" s="52">
        <v>0.61528548337774669</v>
      </c>
      <c r="F19" s="52">
        <v>0.60359513599248071</v>
      </c>
      <c r="G19" s="52">
        <v>0.61600991232845848</v>
      </c>
      <c r="H19" s="52">
        <v>0.62892848504394094</v>
      </c>
      <c r="I19" s="52">
        <v>0.64550506084027259</v>
      </c>
      <c r="J19" s="52">
        <v>0.64327513898371214</v>
      </c>
      <c r="K19" s="52">
        <v>0.65019162151447074</v>
      </c>
      <c r="L19" s="52">
        <v>0.68901141082458039</v>
      </c>
      <c r="M19" s="52">
        <v>0.69898674427270957</v>
      </c>
      <c r="N19" s="52">
        <v>0.66605324711062186</v>
      </c>
      <c r="O19" s="52">
        <v>0.64560533191956682</v>
      </c>
      <c r="P19" s="124">
        <f t="shared" si="3"/>
        <v>4.2010195927086098</v>
      </c>
      <c r="Q19" s="124">
        <f t="shared" si="4"/>
        <v>-0.45862895949039251</v>
      </c>
      <c r="R19" s="124">
        <f t="shared" si="5"/>
        <v>-2.0447915191055044</v>
      </c>
    </row>
    <row r="20" spans="1:18" x14ac:dyDescent="0.3">
      <c r="A20" s="34" t="s">
        <v>4</v>
      </c>
      <c r="B20" s="52">
        <v>0.72633120975709464</v>
      </c>
      <c r="C20" s="52">
        <v>0.73302925500810323</v>
      </c>
      <c r="D20" s="52">
        <v>0.74742373468007106</v>
      </c>
      <c r="E20" s="52">
        <v>0.76366580404516471</v>
      </c>
      <c r="F20" s="52">
        <v>0.72169872394297307</v>
      </c>
      <c r="G20" s="52">
        <v>0.73291113499694971</v>
      </c>
      <c r="H20" s="52">
        <v>0.72810004609733969</v>
      </c>
      <c r="I20" s="52">
        <v>0.73981858854533755</v>
      </c>
      <c r="J20" s="52">
        <v>0.74536944984016762</v>
      </c>
      <c r="K20" s="52">
        <v>0.75645359097843323</v>
      </c>
      <c r="L20" s="52">
        <v>0.76338036781679486</v>
      </c>
      <c r="M20" s="52">
        <v>0.76759756041638005</v>
      </c>
      <c r="N20" s="52">
        <v>0.7780421429126817</v>
      </c>
      <c r="O20" s="52">
        <v>0.82682371337276495</v>
      </c>
      <c r="P20" s="124">
        <f t="shared" si="3"/>
        <v>10.512498942979187</v>
      </c>
      <c r="Q20" s="124">
        <f t="shared" si="4"/>
        <v>7.0370122394331709</v>
      </c>
      <c r="R20" s="124">
        <f t="shared" si="5"/>
        <v>4.8781570460083241</v>
      </c>
    </row>
    <row r="21" spans="1:18" ht="15" x14ac:dyDescent="0.3">
      <c r="A21" s="105" t="s">
        <v>111</v>
      </c>
      <c r="B21" s="51">
        <v>0.66641656258143356</v>
      </c>
      <c r="C21" s="51">
        <v>0.69325666580760736</v>
      </c>
      <c r="D21" s="51">
        <v>0.70972731591448934</v>
      </c>
      <c r="E21" s="51">
        <v>0.71290200606342968</v>
      </c>
      <c r="F21" s="51">
        <v>0.6847376491508389</v>
      </c>
      <c r="G21" s="51">
        <v>0.69004787994207506</v>
      </c>
      <c r="H21" s="51">
        <v>0.69483416816612364</v>
      </c>
      <c r="I21" s="51">
        <v>0.70547821259550292</v>
      </c>
      <c r="J21" s="51">
        <v>0.71206442495066025</v>
      </c>
      <c r="K21" s="51">
        <v>0.72408494469778573</v>
      </c>
      <c r="L21" s="51">
        <v>0.74073017412722419</v>
      </c>
      <c r="M21" s="75">
        <v>0.74975610526149616</v>
      </c>
      <c r="N21" s="75">
        <v>0.73624150057136362</v>
      </c>
      <c r="O21" s="75">
        <v>0.75577604243608987</v>
      </c>
      <c r="P21" s="125">
        <f t="shared" si="3"/>
        <v>7.1038393285250967</v>
      </c>
      <c r="Q21" s="125">
        <f t="shared" si="4"/>
        <v>3.1691097738304141</v>
      </c>
      <c r="R21" s="125">
        <f t="shared" si="5"/>
        <v>1.9534541864726251</v>
      </c>
    </row>
    <row r="22" spans="1:18" x14ac:dyDescent="0.3">
      <c r="A22" s="9"/>
      <c r="B22" s="9"/>
      <c r="C22" s="9"/>
      <c r="D22" s="9"/>
      <c r="E22" s="9"/>
      <c r="F22" s="9"/>
      <c r="G22" s="9"/>
    </row>
    <row r="23" spans="1:18" ht="17.399999999999999" x14ac:dyDescent="0.3">
      <c r="A23" s="13" t="s">
        <v>369</v>
      </c>
      <c r="B23" s="13"/>
      <c r="C23" s="13"/>
      <c r="D23" s="13"/>
      <c r="E23" s="13"/>
      <c r="F23" s="13"/>
      <c r="G23" s="13"/>
    </row>
    <row r="24" spans="1:18" ht="27.6" x14ac:dyDescent="0.3">
      <c r="A24" s="17" t="s">
        <v>129</v>
      </c>
      <c r="B24" s="47">
        <v>2007</v>
      </c>
      <c r="C24" s="47">
        <v>2008</v>
      </c>
      <c r="D24" s="47">
        <v>2009</v>
      </c>
      <c r="E24" s="47">
        <v>2010</v>
      </c>
      <c r="F24" s="47">
        <v>2011</v>
      </c>
      <c r="G24" s="47">
        <v>2012</v>
      </c>
      <c r="H24" s="47">
        <v>2013</v>
      </c>
      <c r="I24" s="47">
        <v>2014</v>
      </c>
      <c r="J24" s="47">
        <v>2015</v>
      </c>
      <c r="K24" s="47">
        <v>2016</v>
      </c>
      <c r="L24" s="47">
        <v>2017</v>
      </c>
      <c r="M24" s="47">
        <v>2018</v>
      </c>
      <c r="N24" s="47">
        <v>2019</v>
      </c>
      <c r="O24" s="47">
        <v>2020</v>
      </c>
      <c r="P24" s="48" t="s">
        <v>430</v>
      </c>
      <c r="Q24" s="48" t="s">
        <v>431</v>
      </c>
      <c r="R24" s="48" t="s">
        <v>432</v>
      </c>
    </row>
    <row r="25" spans="1:18" x14ac:dyDescent="0.3">
      <c r="A25" s="105" t="s">
        <v>86</v>
      </c>
      <c r="B25" s="51">
        <v>0.68972969990159205</v>
      </c>
      <c r="C25" s="51">
        <v>0.72084859199393858</v>
      </c>
      <c r="D25" s="51">
        <v>0.73425470666557568</v>
      </c>
      <c r="E25" s="51">
        <v>0.73962532606118092</v>
      </c>
      <c r="F25" s="51">
        <v>0.71569212597930498</v>
      </c>
      <c r="G25" s="51">
        <v>0.71296668984107237</v>
      </c>
      <c r="H25" s="51">
        <v>0.7228079366118787</v>
      </c>
      <c r="I25" s="51">
        <v>0.73329868685831001</v>
      </c>
      <c r="J25" s="51">
        <v>0.74212762821772449</v>
      </c>
      <c r="K25" s="51">
        <v>0.755734520877831</v>
      </c>
      <c r="L25" s="51">
        <v>0.76475108403315217</v>
      </c>
      <c r="M25" s="51">
        <v>0.77404194430973894</v>
      </c>
      <c r="N25" s="51">
        <v>0.76268978122002862</v>
      </c>
      <c r="O25" s="51">
        <v>0.79465556111410696</v>
      </c>
      <c r="P25" s="115">
        <f t="shared" ref="P25:P39" si="6">(O25-F25)*100</f>
        <v>7.8963435134801969</v>
      </c>
      <c r="Q25" s="115">
        <f t="shared" ref="Q25:Q39" si="7">(O25-K25)*100</f>
        <v>3.8921040236275961</v>
      </c>
      <c r="R25" s="115">
        <f t="shared" ref="R25:R39" si="8">(O25-N25)*100</f>
        <v>3.1965779894078339</v>
      </c>
    </row>
    <row r="26" spans="1:18" x14ac:dyDescent="0.3">
      <c r="A26" s="34" t="s">
        <v>2</v>
      </c>
      <c r="B26" s="52">
        <v>0.59985675062671606</v>
      </c>
      <c r="C26" s="52">
        <v>0.67209262582243867</v>
      </c>
      <c r="D26" s="52">
        <v>0.71297715495219327</v>
      </c>
      <c r="E26" s="52">
        <v>0.68461164261391272</v>
      </c>
      <c r="F26" s="52">
        <v>0.6554482152938963</v>
      </c>
      <c r="G26" s="52">
        <v>0.67041065911431519</v>
      </c>
      <c r="H26" s="52">
        <v>0.67337403438823817</v>
      </c>
      <c r="I26" s="52">
        <v>0.68097484276729559</v>
      </c>
      <c r="J26" s="52">
        <v>0.69269888572168958</v>
      </c>
      <c r="K26" s="52">
        <v>0.71082284203936841</v>
      </c>
      <c r="L26" s="52">
        <v>0.71970687401087186</v>
      </c>
      <c r="M26" s="52">
        <v>0.74199737453296977</v>
      </c>
      <c r="N26" s="52">
        <v>0.72124420913302445</v>
      </c>
      <c r="O26" s="52">
        <v>0.7297013194142381</v>
      </c>
      <c r="P26" s="97">
        <f t="shared" si="6"/>
        <v>7.4253104120341806</v>
      </c>
      <c r="Q26" s="97">
        <f t="shared" si="7"/>
        <v>1.8878477374869695</v>
      </c>
      <c r="R26" s="97">
        <f t="shared" si="8"/>
        <v>0.84571102812136534</v>
      </c>
    </row>
    <row r="27" spans="1:18" s="49" customFormat="1" x14ac:dyDescent="0.3">
      <c r="A27" s="34" t="s">
        <v>268</v>
      </c>
      <c r="B27" s="52" t="s">
        <v>68</v>
      </c>
      <c r="C27" s="52" t="s">
        <v>68</v>
      </c>
      <c r="D27" s="52" t="s">
        <v>68</v>
      </c>
      <c r="E27" s="52" t="s">
        <v>68</v>
      </c>
      <c r="F27" s="52" t="s">
        <v>68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0.65909090909090906</v>
      </c>
      <c r="N27" s="52">
        <v>0.72167487684729059</v>
      </c>
      <c r="O27" s="52">
        <v>0.71192052980132448</v>
      </c>
      <c r="P27" s="97" t="s">
        <v>68</v>
      </c>
      <c r="Q27" s="97" t="s">
        <v>68</v>
      </c>
      <c r="R27" s="97">
        <f t="shared" si="8"/>
        <v>-0.97543470459661163</v>
      </c>
    </row>
    <row r="28" spans="1:18" x14ac:dyDescent="0.3">
      <c r="A28" s="34" t="s">
        <v>3</v>
      </c>
      <c r="B28" s="52">
        <v>0.58974775184235306</v>
      </c>
      <c r="C28" s="52">
        <v>0.65531571765289665</v>
      </c>
      <c r="D28" s="52">
        <v>0.66559209671129593</v>
      </c>
      <c r="E28" s="52">
        <v>0.67433177395620569</v>
      </c>
      <c r="F28" s="52">
        <v>0.6780972151502096</v>
      </c>
      <c r="G28" s="52">
        <v>0.67407622821207225</v>
      </c>
      <c r="H28" s="52">
        <v>0.69320328774201878</v>
      </c>
      <c r="I28" s="52">
        <v>0.70109377513270066</v>
      </c>
      <c r="J28" s="52">
        <v>0.70946651838371588</v>
      </c>
      <c r="K28" s="52">
        <v>0.72068422990660463</v>
      </c>
      <c r="L28" s="52">
        <v>0.72972514421445533</v>
      </c>
      <c r="M28" s="52">
        <v>0.74726981428197747</v>
      </c>
      <c r="N28" s="52">
        <v>0.72089177030960572</v>
      </c>
      <c r="O28" s="52">
        <v>0.73023298988211272</v>
      </c>
      <c r="P28" s="97">
        <f t="shared" si="6"/>
        <v>5.2135774731903117</v>
      </c>
      <c r="Q28" s="97">
        <f t="shared" si="7"/>
        <v>0.9548759975508081</v>
      </c>
      <c r="R28" s="97">
        <f t="shared" si="8"/>
        <v>0.9341219572506998</v>
      </c>
    </row>
    <row r="29" spans="1:18" x14ac:dyDescent="0.3">
      <c r="A29" s="34" t="s">
        <v>99</v>
      </c>
      <c r="B29" s="52">
        <v>0.79075328816261459</v>
      </c>
      <c r="C29" s="52">
        <v>0.81469050538953081</v>
      </c>
      <c r="D29" s="52">
        <v>0.81556232546331553</v>
      </c>
      <c r="E29" s="52">
        <v>0.81624890884150147</v>
      </c>
      <c r="F29" s="52">
        <v>0.77706485500408884</v>
      </c>
      <c r="G29" s="52">
        <v>0.813186142961698</v>
      </c>
      <c r="H29" s="52">
        <v>0.7928723047704167</v>
      </c>
      <c r="I29" s="52">
        <v>0.80603137646210987</v>
      </c>
      <c r="J29" s="52">
        <v>0.79432513746239242</v>
      </c>
      <c r="K29" s="52">
        <v>0.81507086069823709</v>
      </c>
      <c r="L29" s="52">
        <v>0.83182104905623755</v>
      </c>
      <c r="M29" s="52">
        <v>0.81271070615034169</v>
      </c>
      <c r="N29" s="52">
        <v>0.81567406988258595</v>
      </c>
      <c r="O29" s="52">
        <v>0.88358936844672031</v>
      </c>
      <c r="P29" s="97">
        <f t="shared" si="6"/>
        <v>10.652451344263147</v>
      </c>
      <c r="Q29" s="97">
        <f t="shared" si="7"/>
        <v>6.8518507748483231</v>
      </c>
      <c r="R29" s="97">
        <f t="shared" si="8"/>
        <v>6.7915298564134368</v>
      </c>
    </row>
    <row r="30" spans="1:18" x14ac:dyDescent="0.3">
      <c r="A30" s="34" t="s">
        <v>100</v>
      </c>
      <c r="B30" s="52">
        <v>0.86514188099079437</v>
      </c>
      <c r="C30" s="52">
        <v>0.84882551869116174</v>
      </c>
      <c r="D30" s="52">
        <v>0.84250491334643562</v>
      </c>
      <c r="E30" s="52">
        <v>0.85433302513238629</v>
      </c>
      <c r="F30" s="52">
        <v>0.80688010899182561</v>
      </c>
      <c r="G30" s="52">
        <v>0.83556343704659031</v>
      </c>
      <c r="H30" s="52">
        <v>0.82573910393172811</v>
      </c>
      <c r="I30" s="52">
        <v>0.84210526315789469</v>
      </c>
      <c r="J30" s="52">
        <v>0.84077218956382904</v>
      </c>
      <c r="K30" s="52">
        <v>0.84139344262295079</v>
      </c>
      <c r="L30" s="52">
        <v>0.85613750169170388</v>
      </c>
      <c r="M30" s="52">
        <v>0.83534743202416917</v>
      </c>
      <c r="N30" s="52">
        <v>0.85065660056355996</v>
      </c>
      <c r="O30" s="52">
        <v>0.89115400495458297</v>
      </c>
      <c r="P30" s="97">
        <f t="shared" si="6"/>
        <v>8.4273895962757361</v>
      </c>
      <c r="Q30" s="97">
        <f t="shared" si="7"/>
        <v>4.9760562331632174</v>
      </c>
      <c r="R30" s="97">
        <f t="shared" si="8"/>
        <v>4.0497404391023011</v>
      </c>
    </row>
    <row r="31" spans="1:18" x14ac:dyDescent="0.3">
      <c r="A31" s="34" t="s">
        <v>340</v>
      </c>
      <c r="B31" s="52">
        <v>0.7188425953921509</v>
      </c>
      <c r="C31" s="52">
        <v>0.73175117844200432</v>
      </c>
      <c r="D31" s="52">
        <v>0.75182604517059104</v>
      </c>
      <c r="E31" s="52">
        <v>0.78331333796383995</v>
      </c>
      <c r="F31" s="52">
        <v>0.75261402931006094</v>
      </c>
      <c r="G31" s="52">
        <v>0.7190358794645586</v>
      </c>
      <c r="H31" s="52">
        <v>0.74179945950983128</v>
      </c>
      <c r="I31" s="52">
        <v>0.75575221238938051</v>
      </c>
      <c r="J31" s="52">
        <v>0.76989361433300485</v>
      </c>
      <c r="K31" s="52">
        <v>0.77793696275071633</v>
      </c>
      <c r="L31" s="52">
        <v>0.78054610872886787</v>
      </c>
      <c r="M31" s="52">
        <v>0.79436538662760281</v>
      </c>
      <c r="N31" s="52">
        <v>0.79205236900539266</v>
      </c>
      <c r="O31" s="52">
        <v>0.84784063745019922</v>
      </c>
      <c r="P31" s="97">
        <f t="shared" si="6"/>
        <v>9.5226608140138289</v>
      </c>
      <c r="Q31" s="97">
        <f t="shared" si="7"/>
        <v>6.9903674699482892</v>
      </c>
      <c r="R31" s="97">
        <f t="shared" si="8"/>
        <v>5.5788268444806555</v>
      </c>
    </row>
    <row r="32" spans="1:18" x14ac:dyDescent="0.3">
      <c r="A32" s="105" t="s">
        <v>87</v>
      </c>
      <c r="B32" s="51">
        <v>0.64415027713605577</v>
      </c>
      <c r="C32" s="51">
        <v>0.6654595108050344</v>
      </c>
      <c r="D32" s="51">
        <v>0.68410418997886357</v>
      </c>
      <c r="E32" s="51">
        <v>0.68480504190040858</v>
      </c>
      <c r="F32" s="51">
        <v>0.65216356484083171</v>
      </c>
      <c r="G32" s="51">
        <v>0.66525951967917052</v>
      </c>
      <c r="H32" s="51">
        <v>0.66565234401684192</v>
      </c>
      <c r="I32" s="51">
        <v>0.67680435486683777</v>
      </c>
      <c r="J32" s="51">
        <v>0.68115585186307559</v>
      </c>
      <c r="K32" s="51">
        <v>0.6907399852104954</v>
      </c>
      <c r="L32" s="51">
        <v>0.71472987959442336</v>
      </c>
      <c r="M32" s="51">
        <v>0.72265938117885964</v>
      </c>
      <c r="N32" s="51">
        <v>0.70720449262597429</v>
      </c>
      <c r="O32" s="51">
        <v>0.71214529440928576</v>
      </c>
      <c r="P32" s="115">
        <f t="shared" si="6"/>
        <v>5.998172956845405</v>
      </c>
      <c r="Q32" s="115">
        <f t="shared" si="7"/>
        <v>2.1405309198790357</v>
      </c>
      <c r="R32" s="115">
        <f t="shared" si="8"/>
        <v>0.49408017833114659</v>
      </c>
    </row>
    <row r="33" spans="1:18" x14ac:dyDescent="0.3">
      <c r="A33" s="34" t="s">
        <v>2</v>
      </c>
      <c r="B33" s="52">
        <v>0.55114369804306296</v>
      </c>
      <c r="C33" s="52">
        <v>0.58085879085665459</v>
      </c>
      <c r="D33" s="52">
        <v>0.62680615870509282</v>
      </c>
      <c r="E33" s="52">
        <v>0.60762933523557183</v>
      </c>
      <c r="F33" s="52">
        <v>0.57545232273838631</v>
      </c>
      <c r="G33" s="52">
        <v>0.59629077100427208</v>
      </c>
      <c r="H33" s="52">
        <v>0.60513805371029183</v>
      </c>
      <c r="I33" s="52">
        <v>0.60992349589144601</v>
      </c>
      <c r="J33" s="52">
        <v>0.62184473725988254</v>
      </c>
      <c r="K33" s="52">
        <v>0.6249406175771971</v>
      </c>
      <c r="L33" s="52">
        <v>0.65533187302249574</v>
      </c>
      <c r="M33" s="52">
        <v>0.66507245855658237</v>
      </c>
      <c r="N33" s="52">
        <v>0.63221256589257724</v>
      </c>
      <c r="O33" s="52">
        <v>0.5861941977986006</v>
      </c>
      <c r="P33" s="97">
        <f t="shared" si="6"/>
        <v>1.074187506021429</v>
      </c>
      <c r="Q33" s="97">
        <f t="shared" si="7"/>
        <v>-3.8746419778596497</v>
      </c>
      <c r="R33" s="97">
        <f t="shared" si="8"/>
        <v>-4.601836809397664</v>
      </c>
    </row>
    <row r="34" spans="1:18" s="49" customFormat="1" x14ac:dyDescent="0.3">
      <c r="A34" s="34" t="s">
        <v>268</v>
      </c>
      <c r="B34" s="52" t="s">
        <v>68</v>
      </c>
      <c r="C34" s="52" t="s">
        <v>68</v>
      </c>
      <c r="D34" s="52" t="s">
        <v>68</v>
      </c>
      <c r="E34" s="52" t="s">
        <v>68</v>
      </c>
      <c r="F34" s="52" t="s">
        <v>68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0.68595041322314054</v>
      </c>
      <c r="N34" s="52">
        <v>0.58786610878661083</v>
      </c>
      <c r="O34" s="52">
        <v>0.5670103092783505</v>
      </c>
      <c r="P34" s="97" t="s">
        <v>68</v>
      </c>
      <c r="Q34" s="97" t="s">
        <v>68</v>
      </c>
      <c r="R34" s="97">
        <f t="shared" si="8"/>
        <v>-2.0855799508260331</v>
      </c>
    </row>
    <row r="35" spans="1:18" x14ac:dyDescent="0.3">
      <c r="A35" s="34" t="s">
        <v>3</v>
      </c>
      <c r="B35" s="52">
        <v>0.5596309756779424</v>
      </c>
      <c r="C35" s="52">
        <v>0.60588744588744592</v>
      </c>
      <c r="D35" s="52">
        <v>0.61944367665904465</v>
      </c>
      <c r="E35" s="52">
        <v>0.61528548337774669</v>
      </c>
      <c r="F35" s="52">
        <v>0.60359513599248071</v>
      </c>
      <c r="G35" s="52">
        <v>0.61600991232845848</v>
      </c>
      <c r="H35" s="52">
        <v>0.62892848504394094</v>
      </c>
      <c r="I35" s="52">
        <v>0.64550506084027259</v>
      </c>
      <c r="J35" s="52">
        <v>0.64327513898371214</v>
      </c>
      <c r="K35" s="52">
        <v>0.65019162151447074</v>
      </c>
      <c r="L35" s="52">
        <v>0.68901141082458039</v>
      </c>
      <c r="M35" s="52">
        <v>0.69898674427270957</v>
      </c>
      <c r="N35" s="52">
        <v>0.66605324711062186</v>
      </c>
      <c r="O35" s="52">
        <v>0.64560533191956682</v>
      </c>
      <c r="P35" s="97">
        <f t="shared" si="6"/>
        <v>4.2010195927086098</v>
      </c>
      <c r="Q35" s="97">
        <f t="shared" si="7"/>
        <v>-0.45862895949039251</v>
      </c>
      <c r="R35" s="97">
        <f t="shared" si="8"/>
        <v>-2.0447915191055044</v>
      </c>
    </row>
    <row r="36" spans="1:18" x14ac:dyDescent="0.3">
      <c r="A36" s="34" t="s">
        <v>99</v>
      </c>
      <c r="B36" s="52">
        <v>0.76955653699558357</v>
      </c>
      <c r="C36" s="52">
        <v>0.77596147753912437</v>
      </c>
      <c r="D36" s="52">
        <v>0.78648582300233216</v>
      </c>
      <c r="E36" s="52">
        <v>0.78094308195968065</v>
      </c>
      <c r="F36" s="52">
        <v>0.7383382344461743</v>
      </c>
      <c r="G36" s="52">
        <v>0.77476767107856936</v>
      </c>
      <c r="H36" s="52">
        <v>0.74888374845338646</v>
      </c>
      <c r="I36" s="52">
        <v>0.75763888888888886</v>
      </c>
      <c r="J36" s="52">
        <v>0.75398194176727196</v>
      </c>
      <c r="K36" s="52">
        <v>0.77928294968425338</v>
      </c>
      <c r="L36" s="52">
        <v>0.78427889982746368</v>
      </c>
      <c r="M36" s="52">
        <v>0.77954319761668323</v>
      </c>
      <c r="N36" s="52">
        <v>0.77731519090170598</v>
      </c>
      <c r="O36" s="52">
        <v>0.84593181570635012</v>
      </c>
      <c r="P36" s="97">
        <f t="shared" si="6"/>
        <v>10.759358126017581</v>
      </c>
      <c r="Q36" s="97">
        <f t="shared" si="7"/>
        <v>6.6648866022096742</v>
      </c>
      <c r="R36" s="97">
        <f t="shared" si="8"/>
        <v>6.861662480464414</v>
      </c>
    </row>
    <row r="37" spans="1:18" x14ac:dyDescent="0.3">
      <c r="A37" s="34" t="s">
        <v>100</v>
      </c>
      <c r="B37" s="52">
        <v>0.81884904086738952</v>
      </c>
      <c r="C37" s="52">
        <v>0.79620969726802859</v>
      </c>
      <c r="D37" s="52">
        <v>0.81230893000804505</v>
      </c>
      <c r="E37" s="52">
        <v>0.82562729066817031</v>
      </c>
      <c r="F37" s="52">
        <v>0.76658581823369953</v>
      </c>
      <c r="G37" s="52">
        <v>0.79013121161362365</v>
      </c>
      <c r="H37" s="52">
        <v>0.80047185709470847</v>
      </c>
      <c r="I37" s="52">
        <v>0.80511703864997275</v>
      </c>
      <c r="J37" s="52">
        <v>0.79772682217669988</v>
      </c>
      <c r="K37" s="52">
        <v>0.80373172608361121</v>
      </c>
      <c r="L37" s="52">
        <v>0.81516861136043084</v>
      </c>
      <c r="M37" s="52">
        <v>0.80825137626028332</v>
      </c>
      <c r="N37" s="52">
        <v>0.82271054456237669</v>
      </c>
      <c r="O37" s="52">
        <v>0.85438949486392035</v>
      </c>
      <c r="P37" s="97">
        <f t="shared" si="6"/>
        <v>8.7803676630220817</v>
      </c>
      <c r="Q37" s="97">
        <f t="shared" si="7"/>
        <v>5.0657768780309143</v>
      </c>
      <c r="R37" s="97">
        <f t="shared" si="8"/>
        <v>3.1678950301543662</v>
      </c>
    </row>
    <row r="38" spans="1:18" x14ac:dyDescent="0.3">
      <c r="A38" s="34" t="s">
        <v>340</v>
      </c>
      <c r="B38" s="52">
        <v>0.66591579156590586</v>
      </c>
      <c r="C38" s="52">
        <v>0.68761958533295697</v>
      </c>
      <c r="D38" s="52">
        <v>0.70600223899876569</v>
      </c>
      <c r="E38" s="52">
        <v>0.73225978174075057</v>
      </c>
      <c r="F38" s="52">
        <v>0.69764089121887285</v>
      </c>
      <c r="G38" s="52">
        <v>0.69039523433887329</v>
      </c>
      <c r="H38" s="52">
        <v>0.68493717664449372</v>
      </c>
      <c r="I38" s="52">
        <v>0.69921507064364208</v>
      </c>
      <c r="J38" s="52">
        <v>0.71385995938953295</v>
      </c>
      <c r="K38" s="52">
        <v>0.71896933291179255</v>
      </c>
      <c r="L38" s="52">
        <v>0.72287355940084363</v>
      </c>
      <c r="M38" s="52">
        <v>0.7367589475853541</v>
      </c>
      <c r="N38" s="52">
        <v>0.74621036349574632</v>
      </c>
      <c r="O38" s="52">
        <v>0.78645543820641095</v>
      </c>
      <c r="P38" s="97">
        <f t="shared" si="6"/>
        <v>8.8814546987538101</v>
      </c>
      <c r="Q38" s="97">
        <f t="shared" si="7"/>
        <v>6.7486105294618408</v>
      </c>
      <c r="R38" s="97">
        <f t="shared" si="8"/>
        <v>4.024507471066463</v>
      </c>
    </row>
    <row r="39" spans="1:18" ht="15" x14ac:dyDescent="0.3">
      <c r="A39" s="105" t="s">
        <v>111</v>
      </c>
      <c r="B39" s="51">
        <v>0.66641656258143356</v>
      </c>
      <c r="C39" s="51">
        <v>0.69325666580760736</v>
      </c>
      <c r="D39" s="51">
        <v>0.70972731591448934</v>
      </c>
      <c r="E39" s="51">
        <v>0.71290200606342968</v>
      </c>
      <c r="F39" s="51">
        <v>0.6847376491508389</v>
      </c>
      <c r="G39" s="51">
        <v>0.69004787994207506</v>
      </c>
      <c r="H39" s="51">
        <v>0.69483416816612364</v>
      </c>
      <c r="I39" s="51">
        <v>0.70547821259550292</v>
      </c>
      <c r="J39" s="51">
        <v>0.71206442495066025</v>
      </c>
      <c r="K39" s="51">
        <v>0.72408494469778573</v>
      </c>
      <c r="L39" s="51">
        <v>0.74073017412722419</v>
      </c>
      <c r="M39" s="51">
        <v>0.74975610526149616</v>
      </c>
      <c r="N39" s="51">
        <v>0.73624150057136362</v>
      </c>
      <c r="O39" s="51">
        <v>0.75577604243608987</v>
      </c>
      <c r="P39" s="115">
        <f t="shared" si="6"/>
        <v>7.1038393285250967</v>
      </c>
      <c r="Q39" s="115">
        <f t="shared" si="7"/>
        <v>3.1691097738304141</v>
      </c>
      <c r="R39" s="115">
        <f t="shared" si="8"/>
        <v>1.9534541864726251</v>
      </c>
    </row>
    <row r="41" spans="1:18" ht="17.399999999999999" x14ac:dyDescent="0.3">
      <c r="A41" s="13" t="s">
        <v>370</v>
      </c>
      <c r="B41" s="13"/>
      <c r="C41" s="13"/>
      <c r="D41" s="13"/>
      <c r="E41" s="13"/>
      <c r="F41" s="13"/>
      <c r="G41" s="13"/>
    </row>
    <row r="42" spans="1:18" ht="27.6" x14ac:dyDescent="0.3">
      <c r="A42" s="17" t="s">
        <v>92</v>
      </c>
      <c r="B42" s="47">
        <v>2007</v>
      </c>
      <c r="C42" s="47">
        <v>2008</v>
      </c>
      <c r="D42" s="47">
        <v>2009</v>
      </c>
      <c r="E42" s="47">
        <v>2010</v>
      </c>
      <c r="F42" s="47">
        <v>2011</v>
      </c>
      <c r="G42" s="47">
        <v>2012</v>
      </c>
      <c r="H42" s="47">
        <v>2013</v>
      </c>
      <c r="I42" s="47">
        <v>2014</v>
      </c>
      <c r="J42" s="47">
        <v>2015</v>
      </c>
      <c r="K42" s="47">
        <v>2016</v>
      </c>
      <c r="L42" s="47">
        <v>2017</v>
      </c>
      <c r="M42" s="47">
        <v>2018</v>
      </c>
      <c r="N42" s="47">
        <v>2019</v>
      </c>
      <c r="O42" s="47">
        <v>2020</v>
      </c>
      <c r="P42" s="48" t="s">
        <v>430</v>
      </c>
      <c r="Q42" s="48" t="s">
        <v>431</v>
      </c>
      <c r="R42" s="48" t="s">
        <v>432</v>
      </c>
    </row>
    <row r="43" spans="1:18" x14ac:dyDescent="0.3">
      <c r="A43" s="105" t="s">
        <v>86</v>
      </c>
      <c r="B43" s="51">
        <v>0.68972969990159205</v>
      </c>
      <c r="C43" s="51">
        <v>0.72084859199393858</v>
      </c>
      <c r="D43" s="51">
        <v>0.73425470666557568</v>
      </c>
      <c r="E43" s="51">
        <v>0.73962532606118092</v>
      </c>
      <c r="F43" s="51">
        <v>0.71569212597930498</v>
      </c>
      <c r="G43" s="51">
        <v>0.71296668984107237</v>
      </c>
      <c r="H43" s="51">
        <v>0.7228079366118787</v>
      </c>
      <c r="I43" s="51">
        <v>0.73329868685831001</v>
      </c>
      <c r="J43" s="51">
        <v>0.74212762821772449</v>
      </c>
      <c r="K43" s="51">
        <v>0.755734520877831</v>
      </c>
      <c r="L43" s="51">
        <v>0.76475108403315217</v>
      </c>
      <c r="M43" s="51">
        <v>0.77404194430973894</v>
      </c>
      <c r="N43" s="51">
        <v>0.76268978122002862</v>
      </c>
      <c r="O43" s="51">
        <v>0.79465556111410696</v>
      </c>
      <c r="P43" s="115">
        <f t="shared" ref="P43:P55" si="9">(O43-F43)*100</f>
        <v>7.8963435134801969</v>
      </c>
      <c r="Q43" s="115">
        <f t="shared" ref="Q43:Q55" si="10">(O43-K43)*100</f>
        <v>3.8921040236275961</v>
      </c>
      <c r="R43" s="115">
        <f t="shared" ref="R43:R55" si="11">(O43-N43)*100</f>
        <v>3.1965779894078339</v>
      </c>
    </row>
    <row r="44" spans="1:18" x14ac:dyDescent="0.3">
      <c r="A44" s="34" t="s">
        <v>71</v>
      </c>
      <c r="B44" s="52">
        <v>0.58807143520381322</v>
      </c>
      <c r="C44" s="52">
        <v>0.67035732259687975</v>
      </c>
      <c r="D44" s="52">
        <v>0.69127028991359118</v>
      </c>
      <c r="E44" s="52">
        <v>0.68783210687765062</v>
      </c>
      <c r="F44" s="52">
        <v>0.67120655207650193</v>
      </c>
      <c r="G44" s="52">
        <v>0.67206143781554428</v>
      </c>
      <c r="H44" s="52">
        <v>0.68468552661442128</v>
      </c>
      <c r="I44" s="52">
        <v>0.69357064924480438</v>
      </c>
      <c r="J44" s="52">
        <v>0.70129018993035031</v>
      </c>
      <c r="K44" s="52">
        <v>0.71864290610006853</v>
      </c>
      <c r="L44" s="52">
        <v>0.72383852956105899</v>
      </c>
      <c r="M44" s="52">
        <v>0.74035653005357116</v>
      </c>
      <c r="N44" s="52">
        <v>0.71473249040294218</v>
      </c>
      <c r="O44" s="52">
        <v>0.71914778369594656</v>
      </c>
      <c r="P44" s="97">
        <f t="shared" si="9"/>
        <v>4.794123161944464</v>
      </c>
      <c r="Q44" s="97">
        <f t="shared" si="10"/>
        <v>5.0487759587802827E-2</v>
      </c>
      <c r="R44" s="97">
        <f t="shared" si="11"/>
        <v>0.44152932930043853</v>
      </c>
    </row>
    <row r="45" spans="1:18" x14ac:dyDescent="0.3">
      <c r="A45" s="34" t="s">
        <v>102</v>
      </c>
      <c r="B45" s="52">
        <v>0.6369949494949495</v>
      </c>
      <c r="C45" s="52">
        <v>0.58802395209580838</v>
      </c>
      <c r="D45" s="52">
        <v>0.59744680851063825</v>
      </c>
      <c r="E45" s="52">
        <v>0.64972776769509977</v>
      </c>
      <c r="F45" s="52">
        <v>0.50684931506849318</v>
      </c>
      <c r="G45" s="52">
        <v>0.58162490508731968</v>
      </c>
      <c r="H45" s="52">
        <v>0.58133669609079441</v>
      </c>
      <c r="I45" s="52">
        <v>0.63419007770472202</v>
      </c>
      <c r="J45" s="52">
        <v>0.63375430539609645</v>
      </c>
      <c r="K45" s="52">
        <v>0.61218512009373172</v>
      </c>
      <c r="L45" s="52">
        <v>0.65412689500280741</v>
      </c>
      <c r="M45" s="52">
        <v>0.65685850281263525</v>
      </c>
      <c r="N45" s="52">
        <v>0.67865085248332102</v>
      </c>
      <c r="O45" s="52">
        <v>0.71768316072113536</v>
      </c>
      <c r="P45" s="97">
        <f t="shared" si="9"/>
        <v>21.083384565264218</v>
      </c>
      <c r="Q45" s="97">
        <f t="shared" si="10"/>
        <v>10.549804062740364</v>
      </c>
      <c r="R45" s="97">
        <f t="shared" si="11"/>
        <v>3.9032308237814339</v>
      </c>
    </row>
    <row r="46" spans="1:18" x14ac:dyDescent="0.3">
      <c r="A46" s="34" t="s">
        <v>104</v>
      </c>
      <c r="B46" s="52">
        <v>0.59547676657942816</v>
      </c>
      <c r="C46" s="52">
        <v>0.63056279563664441</v>
      </c>
      <c r="D46" s="52">
        <v>0.64937092888373338</v>
      </c>
      <c r="E46" s="52">
        <v>0.66852647212298799</v>
      </c>
      <c r="F46" s="52">
        <v>0.66461940801204578</v>
      </c>
      <c r="G46" s="52">
        <v>0.68457983912373777</v>
      </c>
      <c r="H46" s="52">
        <v>0.68691454100014415</v>
      </c>
      <c r="I46" s="52">
        <v>0.69900371166243402</v>
      </c>
      <c r="J46" s="52">
        <v>0.71046241554054057</v>
      </c>
      <c r="K46" s="52">
        <v>0.72464902666875419</v>
      </c>
      <c r="L46" s="52">
        <v>0.73852699827778345</v>
      </c>
      <c r="M46" s="52">
        <v>0.76045520535756095</v>
      </c>
      <c r="N46" s="52">
        <v>0.74796386132004089</v>
      </c>
      <c r="O46" s="52">
        <v>0.77094788288923355</v>
      </c>
      <c r="P46" s="97">
        <f t="shared" si="9"/>
        <v>10.632847487718777</v>
      </c>
      <c r="Q46" s="97">
        <f t="shared" si="10"/>
        <v>4.6298856220479356</v>
      </c>
      <c r="R46" s="97">
        <f t="shared" si="11"/>
        <v>2.2984021569192659</v>
      </c>
    </row>
    <row r="47" spans="1:18" x14ac:dyDescent="0.3">
      <c r="A47" s="34" t="s">
        <v>101</v>
      </c>
      <c r="B47" s="52">
        <v>0.78735177865612649</v>
      </c>
      <c r="C47" s="52">
        <v>0.76013805004314061</v>
      </c>
      <c r="D47" s="52">
        <v>0.75565610859728505</v>
      </c>
      <c r="E47" s="52">
        <v>0.734375</v>
      </c>
      <c r="F47" s="52">
        <v>0.73339658444022771</v>
      </c>
      <c r="G47" s="52">
        <v>0.67454545454545456</v>
      </c>
      <c r="H47" s="52">
        <v>0.717206132879046</v>
      </c>
      <c r="I47" s="52">
        <v>0.72735346358792186</v>
      </c>
      <c r="J47" s="52">
        <v>0.71852445870088211</v>
      </c>
      <c r="K47" s="52">
        <v>0.71296296296296291</v>
      </c>
      <c r="L47" s="52">
        <v>0.76684280052840159</v>
      </c>
      <c r="M47" s="52">
        <v>0.79046762589928055</v>
      </c>
      <c r="N47" s="52">
        <v>0.76791530944625408</v>
      </c>
      <c r="O47" s="52">
        <v>0.83399523431294675</v>
      </c>
      <c r="P47" s="97">
        <f t="shared" si="9"/>
        <v>10.059864987271904</v>
      </c>
      <c r="Q47" s="97">
        <f t="shared" si="10"/>
        <v>12.103227134998384</v>
      </c>
      <c r="R47" s="97">
        <f t="shared" si="11"/>
        <v>6.6079924866692679</v>
      </c>
    </row>
    <row r="48" spans="1:18" x14ac:dyDescent="0.3">
      <c r="A48" s="34" t="s">
        <v>105</v>
      </c>
      <c r="B48" s="52">
        <v>0.78637335433779676</v>
      </c>
      <c r="C48" s="52">
        <v>0.79388446430502002</v>
      </c>
      <c r="D48" s="52">
        <v>0.803491056451479</v>
      </c>
      <c r="E48" s="52">
        <v>0.81746512097087076</v>
      </c>
      <c r="F48" s="52">
        <v>0.78359929615921364</v>
      </c>
      <c r="G48" s="52">
        <v>0.76829232355974653</v>
      </c>
      <c r="H48" s="52">
        <v>0.78806623829161471</v>
      </c>
      <c r="I48" s="52">
        <v>0.80004589110695901</v>
      </c>
      <c r="J48" s="52">
        <v>0.80545826267492904</v>
      </c>
      <c r="K48" s="52">
        <v>0.81091330924017313</v>
      </c>
      <c r="L48" s="52">
        <v>0.82187613512531787</v>
      </c>
      <c r="M48" s="52">
        <v>0.82129635249135158</v>
      </c>
      <c r="N48" s="52">
        <v>0.82624911383041022</v>
      </c>
      <c r="O48" s="52">
        <v>0.88571657839833096</v>
      </c>
      <c r="P48" s="97">
        <f t="shared" si="9"/>
        <v>10.211728223911731</v>
      </c>
      <c r="Q48" s="97">
        <f t="shared" si="10"/>
        <v>7.4803269158157821</v>
      </c>
      <c r="R48" s="97">
        <f t="shared" si="11"/>
        <v>5.9467464567920736</v>
      </c>
    </row>
    <row r="49" spans="1:18" x14ac:dyDescent="0.3">
      <c r="A49" s="105" t="s">
        <v>87</v>
      </c>
      <c r="B49" s="51">
        <v>0.64415027713605577</v>
      </c>
      <c r="C49" s="51">
        <v>0.6654595108050344</v>
      </c>
      <c r="D49" s="51">
        <v>0.68410418997886357</v>
      </c>
      <c r="E49" s="51">
        <v>0.68480504190040858</v>
      </c>
      <c r="F49" s="51">
        <v>0.65216356484083171</v>
      </c>
      <c r="G49" s="51">
        <v>0.66525951967917052</v>
      </c>
      <c r="H49" s="51">
        <v>0.66565234401684192</v>
      </c>
      <c r="I49" s="51">
        <v>0.67680435486683777</v>
      </c>
      <c r="J49" s="51">
        <v>0.68115585186307559</v>
      </c>
      <c r="K49" s="51">
        <v>0.6907399852104954</v>
      </c>
      <c r="L49" s="51">
        <v>0.71472987959442336</v>
      </c>
      <c r="M49" s="75">
        <v>0.72265938117885964</v>
      </c>
      <c r="N49" s="75">
        <v>0.70720449262597429</v>
      </c>
      <c r="O49" s="75">
        <v>0.71214529440928576</v>
      </c>
      <c r="P49" s="125">
        <f t="shared" si="9"/>
        <v>5.998172956845405</v>
      </c>
      <c r="Q49" s="125">
        <f t="shared" si="10"/>
        <v>2.1405309198790357</v>
      </c>
      <c r="R49" s="125">
        <f t="shared" si="11"/>
        <v>0.49408017833114659</v>
      </c>
    </row>
    <row r="50" spans="1:18" x14ac:dyDescent="0.3">
      <c r="A50" s="34" t="s">
        <v>71</v>
      </c>
      <c r="B50" s="52">
        <v>0.54361735330836458</v>
      </c>
      <c r="C50" s="52">
        <v>0.58793756915181616</v>
      </c>
      <c r="D50" s="52">
        <v>0.61747918414107728</v>
      </c>
      <c r="E50" s="52">
        <v>0.60616402937222047</v>
      </c>
      <c r="F50" s="52">
        <v>0.58151971147867176</v>
      </c>
      <c r="G50" s="52">
        <v>0.59517626865014739</v>
      </c>
      <c r="H50" s="52">
        <v>0.6070633236396028</v>
      </c>
      <c r="I50" s="52">
        <v>0.61858805713479037</v>
      </c>
      <c r="J50" s="52">
        <v>0.62141120480057943</v>
      </c>
      <c r="K50" s="52">
        <v>0.62959403300258554</v>
      </c>
      <c r="L50" s="52">
        <v>0.65983860063006172</v>
      </c>
      <c r="M50" s="52">
        <v>0.66252247080683413</v>
      </c>
      <c r="N50" s="52">
        <v>0.62349392979071938</v>
      </c>
      <c r="O50" s="52">
        <v>0.59311309211676277</v>
      </c>
      <c r="P50" s="124">
        <f t="shared" si="9"/>
        <v>1.1593380638091011</v>
      </c>
      <c r="Q50" s="124">
        <f t="shared" si="10"/>
        <v>-3.6480940885822766</v>
      </c>
      <c r="R50" s="124">
        <f t="shared" si="11"/>
        <v>-3.0380837673956607</v>
      </c>
    </row>
    <row r="51" spans="1:18" x14ac:dyDescent="0.3">
      <c r="A51" s="34" t="s">
        <v>102</v>
      </c>
      <c r="B51" s="52">
        <v>0.74772497472194133</v>
      </c>
      <c r="C51" s="52">
        <v>0.71939018580276326</v>
      </c>
      <c r="D51" s="52">
        <v>0.70678796361091667</v>
      </c>
      <c r="E51" s="52">
        <v>0.73114035087719298</v>
      </c>
      <c r="F51" s="52">
        <v>0.54317269076305219</v>
      </c>
      <c r="G51" s="52">
        <v>0.65789473684210531</v>
      </c>
      <c r="H51" s="52">
        <v>0.68540433925049304</v>
      </c>
      <c r="I51" s="52">
        <v>0.70373967945604665</v>
      </c>
      <c r="J51" s="52">
        <v>0.68668555240793205</v>
      </c>
      <c r="K51" s="52">
        <v>0.68955223880597016</v>
      </c>
      <c r="L51" s="52">
        <v>0.7244945933239304</v>
      </c>
      <c r="M51" s="52">
        <v>0.73911452616172701</v>
      </c>
      <c r="N51" s="52">
        <v>0.78563505268996114</v>
      </c>
      <c r="O51" s="52">
        <v>0.83088895540257413</v>
      </c>
      <c r="P51" s="124">
        <f t="shared" si="9"/>
        <v>28.771626463952195</v>
      </c>
      <c r="Q51" s="124">
        <f t="shared" si="10"/>
        <v>14.133671659660397</v>
      </c>
      <c r="R51" s="124">
        <f t="shared" si="11"/>
        <v>4.5253902712612977</v>
      </c>
    </row>
    <row r="52" spans="1:18" x14ac:dyDescent="0.3">
      <c r="A52" s="34" t="s">
        <v>104</v>
      </c>
      <c r="B52" s="52">
        <v>0.59160276364740716</v>
      </c>
      <c r="C52" s="52">
        <v>0.61533492146808255</v>
      </c>
      <c r="D52" s="52">
        <v>0.63736553073045965</v>
      </c>
      <c r="E52" s="52">
        <v>0.64759495425561409</v>
      </c>
      <c r="F52" s="52">
        <v>0.6262608755936081</v>
      </c>
      <c r="G52" s="52">
        <v>0.65684193979407368</v>
      </c>
      <c r="H52" s="52">
        <v>0.65744738262277391</v>
      </c>
      <c r="I52" s="52">
        <v>0.67466902030008824</v>
      </c>
      <c r="J52" s="52">
        <v>0.68491465477471936</v>
      </c>
      <c r="K52" s="52">
        <v>0.69397781299524564</v>
      </c>
      <c r="L52" s="52">
        <v>0.71482771970576853</v>
      </c>
      <c r="M52" s="52">
        <v>0.73993796479689078</v>
      </c>
      <c r="N52" s="52">
        <v>0.72380616740088111</v>
      </c>
      <c r="O52" s="52">
        <v>0.70636923762155746</v>
      </c>
      <c r="P52" s="124">
        <f t="shared" si="9"/>
        <v>8.0108362027949358</v>
      </c>
      <c r="Q52" s="124">
        <f t="shared" si="10"/>
        <v>1.239142462631182</v>
      </c>
      <c r="R52" s="124">
        <f t="shared" si="11"/>
        <v>-1.7436929779323651</v>
      </c>
    </row>
    <row r="53" spans="1:18" x14ac:dyDescent="0.3">
      <c r="A53" s="34" t="s">
        <v>101</v>
      </c>
      <c r="B53" s="52">
        <v>0.73053892215568861</v>
      </c>
      <c r="C53" s="52">
        <v>0.69525731584258321</v>
      </c>
      <c r="D53" s="52">
        <v>0.75391304347826082</v>
      </c>
      <c r="E53" s="52">
        <v>0.73030056864337933</v>
      </c>
      <c r="F53" s="52">
        <v>0.70444242973708071</v>
      </c>
      <c r="G53" s="52">
        <v>0.70081300813008129</v>
      </c>
      <c r="H53" s="52">
        <v>0.7027914614121511</v>
      </c>
      <c r="I53" s="52">
        <v>0.71287128712871284</v>
      </c>
      <c r="J53" s="52">
        <v>0.70588235294117652</v>
      </c>
      <c r="K53" s="52">
        <v>0.69945778466305186</v>
      </c>
      <c r="L53" s="52">
        <v>0.76411290322580649</v>
      </c>
      <c r="M53" s="52">
        <v>0.76561163387510689</v>
      </c>
      <c r="N53" s="52">
        <v>0.72949389179755675</v>
      </c>
      <c r="O53" s="52">
        <v>0.80228471001757473</v>
      </c>
      <c r="P53" s="97">
        <f t="shared" si="9"/>
        <v>9.7842280280494016</v>
      </c>
      <c r="Q53" s="97">
        <f t="shared" si="10"/>
        <v>10.282692535452288</v>
      </c>
      <c r="R53" s="97">
        <f t="shared" si="11"/>
        <v>7.2790818220017979</v>
      </c>
    </row>
    <row r="54" spans="1:18" x14ac:dyDescent="0.3">
      <c r="A54" s="34" t="s">
        <v>105</v>
      </c>
      <c r="B54" s="52">
        <v>0.75176350574088946</v>
      </c>
      <c r="C54" s="52">
        <v>0.75777768435213988</v>
      </c>
      <c r="D54" s="52">
        <v>0.77072390505904187</v>
      </c>
      <c r="E54" s="52">
        <v>0.78616526875150439</v>
      </c>
      <c r="F54" s="52">
        <v>0.7513049488023571</v>
      </c>
      <c r="G54" s="52">
        <v>0.75561869376752999</v>
      </c>
      <c r="H54" s="52">
        <v>0.7550535766000579</v>
      </c>
      <c r="I54" s="52">
        <v>0.76502807334406531</v>
      </c>
      <c r="J54" s="52">
        <v>0.76733225607879352</v>
      </c>
      <c r="K54" s="52">
        <v>0.77202776655525762</v>
      </c>
      <c r="L54" s="52">
        <v>0.78553478277424515</v>
      </c>
      <c r="M54" s="52">
        <v>0.7874389736214662</v>
      </c>
      <c r="N54" s="52">
        <v>0.79641151511692065</v>
      </c>
      <c r="O54" s="52">
        <v>0.84539927872230813</v>
      </c>
      <c r="P54" s="97">
        <f t="shared" si="9"/>
        <v>9.4094329919951036</v>
      </c>
      <c r="Q54" s="97">
        <f t="shared" si="10"/>
        <v>7.3371512167050508</v>
      </c>
      <c r="R54" s="97">
        <f t="shared" si="11"/>
        <v>4.898776360538748</v>
      </c>
    </row>
    <row r="55" spans="1:18" ht="15" x14ac:dyDescent="0.3">
      <c r="A55" s="105" t="s">
        <v>111</v>
      </c>
      <c r="B55" s="51">
        <v>0.66641656258143356</v>
      </c>
      <c r="C55" s="51">
        <v>0.69325666580760736</v>
      </c>
      <c r="D55" s="51">
        <v>0.70972731591448934</v>
      </c>
      <c r="E55" s="51">
        <v>0.71290200606342968</v>
      </c>
      <c r="F55" s="51">
        <v>0.6847376491508389</v>
      </c>
      <c r="G55" s="51">
        <v>0.69004787994207506</v>
      </c>
      <c r="H55" s="51">
        <v>0.69483416816612364</v>
      </c>
      <c r="I55" s="51">
        <v>0.70547821259550292</v>
      </c>
      <c r="J55" s="51">
        <v>0.71206442495066025</v>
      </c>
      <c r="K55" s="51">
        <v>0.72408494469778573</v>
      </c>
      <c r="L55" s="51">
        <v>0.74073017412722419</v>
      </c>
      <c r="M55" s="51">
        <v>0.74975610526149616</v>
      </c>
      <c r="N55" s="51">
        <v>0.73624150057136362</v>
      </c>
      <c r="O55" s="51">
        <v>0.75577604243608987</v>
      </c>
      <c r="P55" s="115">
        <f t="shared" si="9"/>
        <v>7.1038393285250967</v>
      </c>
      <c r="Q55" s="115">
        <f t="shared" si="10"/>
        <v>3.1691097738304141</v>
      </c>
      <c r="R55" s="115">
        <f t="shared" si="11"/>
        <v>1.9534541864726251</v>
      </c>
    </row>
    <row r="56" spans="1:18" x14ac:dyDescent="0.3">
      <c r="A56" s="33"/>
      <c r="B56" s="33"/>
      <c r="C56" s="33"/>
      <c r="D56" s="33"/>
      <c r="E56" s="33"/>
      <c r="F56" s="33"/>
      <c r="G56" s="33"/>
      <c r="H56" s="25"/>
      <c r="I56" s="25"/>
      <c r="J56" s="25"/>
      <c r="K56" s="25"/>
      <c r="L56" s="25"/>
      <c r="M56" s="25"/>
      <c r="N56" s="25"/>
      <c r="O56" s="25"/>
      <c r="P56" s="113"/>
      <c r="Q56" s="113"/>
      <c r="R56" s="114"/>
    </row>
    <row r="57" spans="1:18" ht="17.399999999999999" x14ac:dyDescent="0.3">
      <c r="A57" s="13" t="s">
        <v>371</v>
      </c>
      <c r="B57" s="13"/>
      <c r="C57" s="13"/>
      <c r="D57" s="13"/>
      <c r="E57" s="13"/>
      <c r="F57" s="13"/>
      <c r="G57" s="13"/>
      <c r="H57" s="25"/>
      <c r="I57" s="25"/>
      <c r="J57" s="25"/>
      <c r="K57" s="25"/>
      <c r="L57" s="25"/>
      <c r="M57" s="25"/>
      <c r="N57" s="25"/>
      <c r="O57" s="25"/>
      <c r="P57" s="113"/>
      <c r="Q57" s="113"/>
      <c r="R57" s="114"/>
    </row>
    <row r="58" spans="1:18" ht="27.6" x14ac:dyDescent="0.3">
      <c r="A58" s="17" t="s">
        <v>93</v>
      </c>
      <c r="B58" s="47">
        <v>2007</v>
      </c>
      <c r="C58" s="47">
        <v>2008</v>
      </c>
      <c r="D58" s="47">
        <v>2009</v>
      </c>
      <c r="E58" s="47">
        <v>2010</v>
      </c>
      <c r="F58" s="47">
        <v>2011</v>
      </c>
      <c r="G58" s="47">
        <v>2012</v>
      </c>
      <c r="H58" s="47">
        <v>2013</v>
      </c>
      <c r="I58" s="47">
        <v>2014</v>
      </c>
      <c r="J58" s="47">
        <v>2015</v>
      </c>
      <c r="K58" s="47">
        <v>2016</v>
      </c>
      <c r="L58" s="47">
        <v>2017</v>
      </c>
      <c r="M58" s="47">
        <v>2018</v>
      </c>
      <c r="N58" s="47">
        <v>2019</v>
      </c>
      <c r="O58" s="47">
        <v>2020</v>
      </c>
      <c r="P58" s="48" t="s">
        <v>430</v>
      </c>
      <c r="Q58" s="48" t="s">
        <v>431</v>
      </c>
      <c r="R58" s="48" t="s">
        <v>432</v>
      </c>
    </row>
    <row r="59" spans="1:18" x14ac:dyDescent="0.3">
      <c r="A59" s="107" t="s">
        <v>86</v>
      </c>
      <c r="B59" s="77">
        <v>0.59985675062671606</v>
      </c>
      <c r="C59" s="77">
        <v>0.67209262582243867</v>
      </c>
      <c r="D59" s="77">
        <v>0.71297715495219327</v>
      </c>
      <c r="E59" s="77">
        <v>0.68461164261391272</v>
      </c>
      <c r="F59" s="77">
        <v>0.6554482152938963</v>
      </c>
      <c r="G59" s="77">
        <v>0.67041065911431519</v>
      </c>
      <c r="H59" s="77">
        <v>0.67337403438823817</v>
      </c>
      <c r="I59" s="77">
        <v>0.68097484276729559</v>
      </c>
      <c r="J59" s="77">
        <v>0.69269888572168958</v>
      </c>
      <c r="K59" s="77">
        <v>0.71082284203936841</v>
      </c>
      <c r="L59" s="77">
        <v>0.71970687401087186</v>
      </c>
      <c r="M59" s="52">
        <v>0.7417525254220223</v>
      </c>
      <c r="N59" s="52">
        <v>0.7212499183700124</v>
      </c>
      <c r="O59" s="52">
        <v>0.72895541047367685</v>
      </c>
      <c r="P59" s="124">
        <f t="shared" ref="P59:P61" si="12">(O59-F59)*100</f>
        <v>7.3507195179780549</v>
      </c>
      <c r="Q59" s="124">
        <f t="shared" ref="Q59:Q61" si="13">(O59-K59)*100</f>
        <v>1.8132568434308438</v>
      </c>
      <c r="R59" s="124">
        <f t="shared" ref="R59:R61" si="14">(O59-N59)*100</f>
        <v>0.77054921036644464</v>
      </c>
    </row>
    <row r="60" spans="1:18" x14ac:dyDescent="0.3">
      <c r="A60" s="107" t="s">
        <v>87</v>
      </c>
      <c r="B60" s="77">
        <v>0.55114369804306296</v>
      </c>
      <c r="C60" s="77">
        <v>0.58085879085665459</v>
      </c>
      <c r="D60" s="77">
        <v>0.62680615870509282</v>
      </c>
      <c r="E60" s="77">
        <v>0.60762933523557183</v>
      </c>
      <c r="F60" s="77">
        <v>0.57545232273838631</v>
      </c>
      <c r="G60" s="77">
        <v>0.59629077100427208</v>
      </c>
      <c r="H60" s="77">
        <v>0.60513805371029183</v>
      </c>
      <c r="I60" s="77">
        <v>0.60992349589144601</v>
      </c>
      <c r="J60" s="77">
        <v>0.62184473725988254</v>
      </c>
      <c r="K60" s="77">
        <v>0.6249406175771971</v>
      </c>
      <c r="L60" s="77">
        <v>0.65533187302249574</v>
      </c>
      <c r="M60" s="52">
        <v>0.6651629072681704</v>
      </c>
      <c r="N60" s="52">
        <v>0.63147019682006023</v>
      </c>
      <c r="O60" s="52">
        <v>0.5853916725476358</v>
      </c>
      <c r="P60" s="124">
        <f t="shared" si="12"/>
        <v>0.9939349809249487</v>
      </c>
      <c r="Q60" s="124">
        <f t="shared" si="13"/>
        <v>-3.95489450295613</v>
      </c>
      <c r="R60" s="124">
        <f t="shared" si="14"/>
        <v>-4.6078524272424426</v>
      </c>
    </row>
    <row r="61" spans="1:18" ht="15" x14ac:dyDescent="0.3">
      <c r="A61" s="105" t="s">
        <v>111</v>
      </c>
      <c r="B61" s="51">
        <v>0.57373826859721488</v>
      </c>
      <c r="C61" s="51">
        <v>0.62647668283095859</v>
      </c>
      <c r="D61" s="51">
        <v>0.6715846165516195</v>
      </c>
      <c r="E61" s="51">
        <v>0.64701197863091875</v>
      </c>
      <c r="F61" s="51">
        <v>0.61622200553095574</v>
      </c>
      <c r="G61" s="51">
        <v>0.63431628306310472</v>
      </c>
      <c r="H61" s="51">
        <v>0.6394382075250129</v>
      </c>
      <c r="I61" s="51">
        <v>0.64546984881141545</v>
      </c>
      <c r="J61" s="51">
        <v>0.65691792133660432</v>
      </c>
      <c r="K61" s="51">
        <v>0.66735366859027201</v>
      </c>
      <c r="L61" s="51">
        <v>0.68768914175039342</v>
      </c>
      <c r="M61" s="75">
        <v>0.70469624265941411</v>
      </c>
      <c r="N61" s="75">
        <v>0.67793173369381543</v>
      </c>
      <c r="O61" s="75">
        <v>0.66152259585282314</v>
      </c>
      <c r="P61" s="125">
        <f t="shared" si="12"/>
        <v>4.53005903218674</v>
      </c>
      <c r="Q61" s="125">
        <f t="shared" si="13"/>
        <v>-0.58310727374488724</v>
      </c>
      <c r="R61" s="125">
        <f t="shared" si="14"/>
        <v>-1.6409137840992294</v>
      </c>
    </row>
    <row r="62" spans="1:18" x14ac:dyDescent="0.3">
      <c r="A62" s="33"/>
      <c r="B62" s="33"/>
      <c r="C62" s="33"/>
      <c r="D62" s="33"/>
      <c r="E62" s="33"/>
      <c r="F62" s="33"/>
      <c r="G62" s="33"/>
      <c r="H62" s="25"/>
      <c r="I62" s="25"/>
      <c r="J62" s="25"/>
      <c r="K62" s="25"/>
      <c r="L62" s="25"/>
      <c r="P62" s="113"/>
      <c r="Q62" s="113"/>
      <c r="R62" s="114"/>
    </row>
    <row r="63" spans="1:18" ht="17.399999999999999" x14ac:dyDescent="0.3">
      <c r="A63" s="13" t="s">
        <v>372</v>
      </c>
      <c r="B63" s="13"/>
      <c r="C63" s="13"/>
      <c r="D63" s="13"/>
      <c r="E63" s="13"/>
      <c r="F63" s="13"/>
      <c r="G63" s="13"/>
      <c r="H63" s="25"/>
      <c r="I63" s="25"/>
      <c r="J63" s="25"/>
      <c r="K63" s="25"/>
      <c r="L63" s="25"/>
      <c r="M63" s="25"/>
      <c r="N63" s="25"/>
      <c r="O63" s="25"/>
      <c r="P63" s="113"/>
      <c r="Q63" s="113"/>
      <c r="R63" s="114"/>
    </row>
    <row r="64" spans="1:18" ht="27.6" x14ac:dyDescent="0.3">
      <c r="A64" s="17" t="s">
        <v>94</v>
      </c>
      <c r="B64" s="47">
        <v>2007</v>
      </c>
      <c r="C64" s="47">
        <v>2008</v>
      </c>
      <c r="D64" s="47">
        <v>2009</v>
      </c>
      <c r="E64" s="47">
        <v>2010</v>
      </c>
      <c r="F64" s="47">
        <v>2011</v>
      </c>
      <c r="G64" s="47">
        <v>2012</v>
      </c>
      <c r="H64" s="47">
        <v>2013</v>
      </c>
      <c r="I64" s="47">
        <v>2014</v>
      </c>
      <c r="J64" s="47">
        <v>2015</v>
      </c>
      <c r="K64" s="47">
        <v>2016</v>
      </c>
      <c r="L64" s="47">
        <v>2017</v>
      </c>
      <c r="M64" s="47">
        <v>2018</v>
      </c>
      <c r="N64" s="47">
        <v>2019</v>
      </c>
      <c r="O64" s="47">
        <v>2020</v>
      </c>
      <c r="P64" s="48" t="s">
        <v>430</v>
      </c>
      <c r="Q64" s="48" t="s">
        <v>431</v>
      </c>
      <c r="R64" s="48" t="s">
        <v>432</v>
      </c>
    </row>
    <row r="65" spans="1:18" x14ac:dyDescent="0.3">
      <c r="A65" s="105" t="s">
        <v>86</v>
      </c>
      <c r="B65" s="51">
        <v>0.58974775184235306</v>
      </c>
      <c r="C65" s="51">
        <v>0.65531571765289665</v>
      </c>
      <c r="D65" s="51">
        <v>0.66559209671129593</v>
      </c>
      <c r="E65" s="51">
        <v>0.67433177395620569</v>
      </c>
      <c r="F65" s="51">
        <v>0.6780972151502096</v>
      </c>
      <c r="G65" s="51">
        <v>0.67407622821207225</v>
      </c>
      <c r="H65" s="51">
        <v>0.69320328774201878</v>
      </c>
      <c r="I65" s="51">
        <v>0.70109377513270066</v>
      </c>
      <c r="J65" s="51">
        <v>0.70946651838371588</v>
      </c>
      <c r="K65" s="51">
        <v>0.72068422990660463</v>
      </c>
      <c r="L65" s="51">
        <v>0.72972514421445533</v>
      </c>
      <c r="M65" s="75">
        <v>0.74726981428197747</v>
      </c>
      <c r="N65" s="75">
        <v>0.72089177030960572</v>
      </c>
      <c r="O65" s="75">
        <v>0.73023298988211272</v>
      </c>
      <c r="P65" s="125">
        <f t="shared" ref="P65:P71" si="15">(O65-F65)*100</f>
        <v>5.2135774731903117</v>
      </c>
      <c r="Q65" s="125">
        <f t="shared" ref="Q65:Q71" si="16">(O65-K65)*100</f>
        <v>0.9548759975508081</v>
      </c>
      <c r="R65" s="125">
        <f t="shared" ref="R65:R71" si="17">(O65-N65)*100</f>
        <v>0.9341219572506998</v>
      </c>
    </row>
    <row r="66" spans="1:18" x14ac:dyDescent="0.3">
      <c r="A66" s="108" t="s">
        <v>71</v>
      </c>
      <c r="B66" s="52">
        <v>0.59093448248344105</v>
      </c>
      <c r="C66" s="52">
        <v>0.69704507764209256</v>
      </c>
      <c r="D66" s="52">
        <v>0.68996516462523882</v>
      </c>
      <c r="E66" s="52">
        <v>0.68877354038865768</v>
      </c>
      <c r="F66" s="52">
        <v>0.69528773684581247</v>
      </c>
      <c r="G66" s="52">
        <v>0.67278901520744128</v>
      </c>
      <c r="H66" s="52">
        <v>0.70066543034798734</v>
      </c>
      <c r="I66" s="52">
        <v>0.70561394514227116</v>
      </c>
      <c r="J66" s="52">
        <v>0.70900099852598542</v>
      </c>
      <c r="K66" s="52">
        <v>0.71865837087892437</v>
      </c>
      <c r="L66" s="52">
        <v>0.72383677900034538</v>
      </c>
      <c r="M66" s="52">
        <v>0.73794329696024941</v>
      </c>
      <c r="N66" s="52">
        <v>0.70497094899935442</v>
      </c>
      <c r="O66" s="52">
        <v>0.7050001517957436</v>
      </c>
      <c r="P66" s="124">
        <f t="shared" si="15"/>
        <v>0.97124149499311363</v>
      </c>
      <c r="Q66" s="124">
        <f t="shared" si="16"/>
        <v>-1.3658219083180767</v>
      </c>
      <c r="R66" s="124">
        <f t="shared" si="17"/>
        <v>2.9202796389182772E-3</v>
      </c>
    </row>
    <row r="67" spans="1:18" x14ac:dyDescent="0.3">
      <c r="A67" s="108" t="s">
        <v>104</v>
      </c>
      <c r="B67" s="52">
        <v>0.58893388791593693</v>
      </c>
      <c r="C67" s="52">
        <v>0.62614606386342075</v>
      </c>
      <c r="D67" s="52">
        <v>0.64460250641118688</v>
      </c>
      <c r="E67" s="52">
        <v>0.65918091809180923</v>
      </c>
      <c r="F67" s="52">
        <v>0.65656431974589735</v>
      </c>
      <c r="G67" s="52">
        <v>0.67613690082253952</v>
      </c>
      <c r="H67" s="52">
        <v>0.68237064016786098</v>
      </c>
      <c r="I67" s="52">
        <v>0.69348013816925735</v>
      </c>
      <c r="J67" s="52">
        <v>0.71059939828743346</v>
      </c>
      <c r="K67" s="52">
        <v>0.72545934708096871</v>
      </c>
      <c r="L67" s="52">
        <v>0.74269260023905248</v>
      </c>
      <c r="M67" s="52">
        <v>0.76630867143993631</v>
      </c>
      <c r="N67" s="52">
        <v>0.74925249551497308</v>
      </c>
      <c r="O67" s="52">
        <v>0.76995125680971044</v>
      </c>
      <c r="P67" s="124">
        <f t="shared" si="15"/>
        <v>11.338693706381308</v>
      </c>
      <c r="Q67" s="124">
        <f t="shared" si="16"/>
        <v>4.449190972874173</v>
      </c>
      <c r="R67" s="124">
        <f t="shared" si="17"/>
        <v>2.0698761294737356</v>
      </c>
    </row>
    <row r="68" spans="1:18" x14ac:dyDescent="0.3">
      <c r="A68" s="105" t="s">
        <v>87</v>
      </c>
      <c r="B68" s="51">
        <v>0.5596309756779424</v>
      </c>
      <c r="C68" s="51">
        <v>0.60588744588744592</v>
      </c>
      <c r="D68" s="51">
        <v>0.61944367665904465</v>
      </c>
      <c r="E68" s="51">
        <v>0.61528548337774669</v>
      </c>
      <c r="F68" s="51">
        <v>0.60359513599248071</v>
      </c>
      <c r="G68" s="51">
        <v>0.61600991232845848</v>
      </c>
      <c r="H68" s="51">
        <v>0.62892848504394094</v>
      </c>
      <c r="I68" s="51">
        <v>0.64550506084027259</v>
      </c>
      <c r="J68" s="51">
        <v>0.64327513898371214</v>
      </c>
      <c r="K68" s="51">
        <v>0.65019162151447074</v>
      </c>
      <c r="L68" s="51">
        <v>0.68901141082458039</v>
      </c>
      <c r="M68" s="75">
        <v>0.69898674427270957</v>
      </c>
      <c r="N68" s="75">
        <v>0.66605324711062186</v>
      </c>
      <c r="O68" s="75">
        <v>0.64560533191956682</v>
      </c>
      <c r="P68" s="125">
        <f t="shared" si="15"/>
        <v>4.2010195927086098</v>
      </c>
      <c r="Q68" s="125">
        <f t="shared" si="16"/>
        <v>-0.45862895949039251</v>
      </c>
      <c r="R68" s="125">
        <f t="shared" si="17"/>
        <v>-2.0447915191055044</v>
      </c>
    </row>
    <row r="69" spans="1:18" x14ac:dyDescent="0.3">
      <c r="A69" s="108" t="s">
        <v>71</v>
      </c>
      <c r="B69" s="52">
        <v>0.52861930294906168</v>
      </c>
      <c r="C69" s="52">
        <v>0.59783558513141088</v>
      </c>
      <c r="D69" s="52">
        <v>0.60924830155599385</v>
      </c>
      <c r="E69" s="52">
        <v>0.59663112624316816</v>
      </c>
      <c r="F69" s="52">
        <v>0.59185758062162552</v>
      </c>
      <c r="G69" s="52">
        <v>0.59403144318574075</v>
      </c>
      <c r="H69" s="52">
        <v>0.61262784672030546</v>
      </c>
      <c r="I69" s="52">
        <v>0.62882763540021402</v>
      </c>
      <c r="J69" s="52">
        <v>0.62199121965988802</v>
      </c>
      <c r="K69" s="52">
        <v>0.62544873306605875</v>
      </c>
      <c r="L69" s="52">
        <v>0.66493839387142817</v>
      </c>
      <c r="M69" s="52">
        <v>0.66180712801265551</v>
      </c>
      <c r="N69" s="52">
        <v>0.61490306301702391</v>
      </c>
      <c r="O69" s="52">
        <v>0.58754145312028938</v>
      </c>
      <c r="P69" s="124">
        <f t="shared" si="15"/>
        <v>-0.43161275013361422</v>
      </c>
      <c r="Q69" s="124">
        <f t="shared" si="16"/>
        <v>-3.7907279945769368</v>
      </c>
      <c r="R69" s="124">
        <f t="shared" si="17"/>
        <v>-2.7361609896734529</v>
      </c>
    </row>
    <row r="70" spans="1:18" x14ac:dyDescent="0.3">
      <c r="A70" s="108" t="s">
        <v>104</v>
      </c>
      <c r="B70" s="52">
        <v>0.58182254196642691</v>
      </c>
      <c r="C70" s="52">
        <v>0.61194558235978358</v>
      </c>
      <c r="D70" s="52">
        <v>0.62808076119749356</v>
      </c>
      <c r="E70" s="52">
        <v>0.63303495311167945</v>
      </c>
      <c r="F70" s="52">
        <v>0.61719575601301935</v>
      </c>
      <c r="G70" s="52">
        <v>0.6487383177570093</v>
      </c>
      <c r="H70" s="52">
        <v>0.65250493096646944</v>
      </c>
      <c r="I70" s="52">
        <v>0.67247559016190828</v>
      </c>
      <c r="J70" s="52">
        <v>0.68182233595320785</v>
      </c>
      <c r="K70" s="52">
        <v>0.69239708577302994</v>
      </c>
      <c r="L70" s="52">
        <v>0.72497063046599663</v>
      </c>
      <c r="M70" s="52">
        <v>0.74869370490171683</v>
      </c>
      <c r="N70" s="52">
        <v>0.7257313210359605</v>
      </c>
      <c r="O70" s="52">
        <v>0.70423928761701804</v>
      </c>
      <c r="P70" s="124">
        <f t="shared" si="15"/>
        <v>8.7043531603998687</v>
      </c>
      <c r="Q70" s="124">
        <f t="shared" si="16"/>
        <v>1.1842201843988098</v>
      </c>
      <c r="R70" s="124">
        <f t="shared" si="17"/>
        <v>-2.1492033418942458</v>
      </c>
    </row>
    <row r="71" spans="1:18" ht="15" x14ac:dyDescent="0.3">
      <c r="A71" s="105" t="s">
        <v>111</v>
      </c>
      <c r="B71" s="51">
        <v>0.57356586003334686</v>
      </c>
      <c r="C71" s="51">
        <v>0.62971267976201151</v>
      </c>
      <c r="D71" s="51">
        <v>0.64212516930311003</v>
      </c>
      <c r="E71" s="51">
        <v>0.64472747582490997</v>
      </c>
      <c r="F71" s="51">
        <v>0.64084362240651715</v>
      </c>
      <c r="G71" s="51">
        <v>0.64551280867332805</v>
      </c>
      <c r="H71" s="51">
        <v>0.6610430685320553</v>
      </c>
      <c r="I71" s="51">
        <v>0.67299935559321222</v>
      </c>
      <c r="J71" s="51">
        <v>0.67577607889859681</v>
      </c>
      <c r="K71" s="51">
        <v>0.68520643155251826</v>
      </c>
      <c r="L71" s="51">
        <v>0.70965300118705588</v>
      </c>
      <c r="M71" s="75">
        <v>0.72411739178529799</v>
      </c>
      <c r="N71" s="75">
        <v>0.69400883582894912</v>
      </c>
      <c r="O71" s="75">
        <v>0.68833603614582062</v>
      </c>
      <c r="P71" s="125">
        <f t="shared" si="15"/>
        <v>4.7492413739303458</v>
      </c>
      <c r="Q71" s="125">
        <f t="shared" si="16"/>
        <v>0.31296045933023597</v>
      </c>
      <c r="R71" s="125">
        <f t="shared" si="17"/>
        <v>-0.56727996831285044</v>
      </c>
    </row>
    <row r="73" spans="1:18" ht="17.399999999999999" x14ac:dyDescent="0.3">
      <c r="A73" s="13" t="s">
        <v>373</v>
      </c>
      <c r="B73" s="13"/>
      <c r="C73" s="13"/>
      <c r="D73" s="13"/>
      <c r="E73" s="13"/>
      <c r="F73" s="13"/>
      <c r="G73" s="13"/>
      <c r="H73" s="25"/>
      <c r="I73" s="25"/>
      <c r="J73" s="25"/>
      <c r="K73" s="25"/>
      <c r="L73" s="25"/>
      <c r="P73" s="113"/>
      <c r="Q73" s="113"/>
      <c r="R73" s="114"/>
    </row>
    <row r="74" spans="1:18" ht="27.6" x14ac:dyDescent="0.3">
      <c r="A74" s="17" t="s">
        <v>95</v>
      </c>
      <c r="B74" s="47">
        <v>2007</v>
      </c>
      <c r="C74" s="47">
        <v>2008</v>
      </c>
      <c r="D74" s="47">
        <v>2009</v>
      </c>
      <c r="E74" s="47">
        <v>2010</v>
      </c>
      <c r="F74" s="47">
        <v>2011</v>
      </c>
      <c r="G74" s="47">
        <v>2012</v>
      </c>
      <c r="H74" s="47">
        <v>2013</v>
      </c>
      <c r="I74" s="47">
        <v>2014</v>
      </c>
      <c r="J74" s="47">
        <v>2015</v>
      </c>
      <c r="K74" s="47">
        <v>2016</v>
      </c>
      <c r="L74" s="47">
        <v>2017</v>
      </c>
      <c r="M74" s="47">
        <v>2018</v>
      </c>
      <c r="N74" s="47">
        <v>2019</v>
      </c>
      <c r="O74" s="47">
        <v>2020</v>
      </c>
      <c r="P74" s="48" t="s">
        <v>430</v>
      </c>
      <c r="Q74" s="48" t="s">
        <v>431</v>
      </c>
      <c r="R74" s="48" t="s">
        <v>432</v>
      </c>
    </row>
    <row r="75" spans="1:18" x14ac:dyDescent="0.3">
      <c r="A75" s="105" t="s">
        <v>86</v>
      </c>
      <c r="B75" s="51">
        <v>0.76468761238434624</v>
      </c>
      <c r="C75" s="51">
        <v>0.77239249227845097</v>
      </c>
      <c r="D75" s="51">
        <v>0.78127460988770603</v>
      </c>
      <c r="E75" s="51">
        <v>0.80151366540306979</v>
      </c>
      <c r="F75" s="51">
        <v>0.76607412266316821</v>
      </c>
      <c r="G75" s="51">
        <v>0.75741817854987614</v>
      </c>
      <c r="H75" s="51">
        <v>0.76906017579445574</v>
      </c>
      <c r="I75" s="51">
        <v>0.7845646124372474</v>
      </c>
      <c r="J75" s="51">
        <v>0.78982514112625635</v>
      </c>
      <c r="K75" s="51">
        <v>0.79983327037553242</v>
      </c>
      <c r="L75" s="51">
        <v>0.80916211413150796</v>
      </c>
      <c r="M75" s="51">
        <v>0.80821917808219179</v>
      </c>
      <c r="N75" s="51">
        <v>0.81351666153454805</v>
      </c>
      <c r="O75" s="51">
        <v>0.86990569215223978</v>
      </c>
      <c r="P75" s="115">
        <f t="shared" ref="P75:P87" si="18">(O75-F75)*100</f>
        <v>10.383156948907157</v>
      </c>
      <c r="Q75" s="115">
        <f t="shared" ref="Q75:Q87" si="19">(O75-K75)*100</f>
        <v>7.0072421776707365</v>
      </c>
      <c r="R75" s="115">
        <f t="shared" ref="R75:R87" si="20">(O75-N75)*100</f>
        <v>5.6389030617691738</v>
      </c>
    </row>
    <row r="76" spans="1:18" x14ac:dyDescent="0.3">
      <c r="A76" s="108" t="s">
        <v>71</v>
      </c>
      <c r="B76" s="52">
        <v>0.51091269841269837</v>
      </c>
      <c r="C76" s="52">
        <v>0.5417209908735332</v>
      </c>
      <c r="D76" s="52">
        <v>0.55932594644506006</v>
      </c>
      <c r="E76" s="52">
        <v>0.70186898929413899</v>
      </c>
      <c r="F76" s="52">
        <v>0.6369306369306369</v>
      </c>
      <c r="G76" s="52">
        <v>0.67701747861658612</v>
      </c>
      <c r="H76" s="52">
        <v>0.64834447887783397</v>
      </c>
      <c r="I76" s="52">
        <v>0.68041041231236932</v>
      </c>
      <c r="J76" s="52">
        <v>0.68918918918918914</v>
      </c>
      <c r="K76" s="52">
        <v>0.76205227492739591</v>
      </c>
      <c r="L76" s="52">
        <v>0.74667426833903461</v>
      </c>
      <c r="M76" s="52">
        <v>0.75081907535493264</v>
      </c>
      <c r="N76" s="52">
        <v>0.74936905455251412</v>
      </c>
      <c r="O76" s="52">
        <v>0.75798603765601857</v>
      </c>
      <c r="P76" s="97">
        <f t="shared" si="18"/>
        <v>12.105540072538169</v>
      </c>
      <c r="Q76" s="97">
        <f t="shared" si="19"/>
        <v>-0.40662372713773376</v>
      </c>
      <c r="R76" s="97">
        <f t="shared" si="20"/>
        <v>0.86169831035044497</v>
      </c>
    </row>
    <row r="77" spans="1:18" x14ac:dyDescent="0.3">
      <c r="A77" s="108" t="s">
        <v>102</v>
      </c>
      <c r="B77" s="52">
        <v>0.6369949494949495</v>
      </c>
      <c r="C77" s="52">
        <v>0.58802395209580838</v>
      </c>
      <c r="D77" s="52">
        <v>0.59744680851063825</v>
      </c>
      <c r="E77" s="52">
        <v>0.64972776769509977</v>
      </c>
      <c r="F77" s="52">
        <v>0.50684931506849318</v>
      </c>
      <c r="G77" s="52">
        <v>0.58162490508731968</v>
      </c>
      <c r="H77" s="52">
        <v>0.58133669609079441</v>
      </c>
      <c r="I77" s="52">
        <v>0.63419007770472202</v>
      </c>
      <c r="J77" s="52">
        <v>0.63375430539609645</v>
      </c>
      <c r="K77" s="52">
        <v>0.61218512009373172</v>
      </c>
      <c r="L77" s="52">
        <v>0.65412689500280741</v>
      </c>
      <c r="M77" s="52">
        <v>0.65685850281263525</v>
      </c>
      <c r="N77" s="52">
        <v>0.67865085248332102</v>
      </c>
      <c r="O77" s="52">
        <v>0.71768316072113536</v>
      </c>
      <c r="P77" s="97">
        <f t="shared" si="18"/>
        <v>21.083384565264218</v>
      </c>
      <c r="Q77" s="97">
        <f t="shared" si="19"/>
        <v>10.549804062740364</v>
      </c>
      <c r="R77" s="97">
        <f t="shared" si="20"/>
        <v>3.9032308237814339</v>
      </c>
    </row>
    <row r="78" spans="1:18" x14ac:dyDescent="0.3">
      <c r="A78" s="108" t="s">
        <v>104</v>
      </c>
      <c r="B78" s="52">
        <v>0.65588681152097017</v>
      </c>
      <c r="C78" s="52">
        <v>0.67873563218390809</v>
      </c>
      <c r="D78" s="52">
        <v>0.70578133943903831</v>
      </c>
      <c r="E78" s="52">
        <v>0.74563683624210919</v>
      </c>
      <c r="F78" s="52">
        <v>0.73569482288828336</v>
      </c>
      <c r="G78" s="52">
        <v>0.76510369702434622</v>
      </c>
      <c r="H78" s="52">
        <v>0.73287945534641574</v>
      </c>
      <c r="I78" s="52">
        <v>0.75154004106776184</v>
      </c>
      <c r="J78" s="52">
        <v>0.70903614457831321</v>
      </c>
      <c r="K78" s="52">
        <v>0.71407624633431088</v>
      </c>
      <c r="L78" s="52">
        <v>0.68113772455089816</v>
      </c>
      <c r="M78" s="52">
        <v>0.66559226430298146</v>
      </c>
      <c r="N78" s="52">
        <v>0.70958904109589038</v>
      </c>
      <c r="O78" s="52">
        <v>0.83002832861189801</v>
      </c>
      <c r="P78" s="97">
        <f t="shared" si="18"/>
        <v>9.4333505723614657</v>
      </c>
      <c r="Q78" s="97">
        <f t="shared" si="19"/>
        <v>11.595208227758713</v>
      </c>
      <c r="R78" s="97">
        <f t="shared" si="20"/>
        <v>12.043928751600763</v>
      </c>
    </row>
    <row r="79" spans="1:18" x14ac:dyDescent="0.3">
      <c r="A79" s="108" t="s">
        <v>101</v>
      </c>
      <c r="B79" s="52">
        <v>0.78735177865612649</v>
      </c>
      <c r="C79" s="52">
        <v>0.76013805004314061</v>
      </c>
      <c r="D79" s="52">
        <v>0.75565610859728505</v>
      </c>
      <c r="E79" s="52">
        <v>0.734375</v>
      </c>
      <c r="F79" s="52">
        <v>0.73339658444022771</v>
      </c>
      <c r="G79" s="52">
        <v>0.67454545454545456</v>
      </c>
      <c r="H79" s="52">
        <v>0.717206132879046</v>
      </c>
      <c r="I79" s="52">
        <v>0.72735346358792186</v>
      </c>
      <c r="J79" s="52">
        <v>0.71852445870088211</v>
      </c>
      <c r="K79" s="52">
        <v>0.71296296296296291</v>
      </c>
      <c r="L79" s="52">
        <v>0.76684280052840159</v>
      </c>
      <c r="M79" s="52">
        <v>0.79046762589928055</v>
      </c>
      <c r="N79" s="52">
        <v>0.76791530944625408</v>
      </c>
      <c r="O79" s="52">
        <v>0.83399523431294675</v>
      </c>
      <c r="P79" s="97">
        <f t="shared" si="18"/>
        <v>10.059864987271904</v>
      </c>
      <c r="Q79" s="97">
        <f t="shared" si="19"/>
        <v>12.103227134998384</v>
      </c>
      <c r="R79" s="97">
        <f t="shared" si="20"/>
        <v>6.6079924866692679</v>
      </c>
    </row>
    <row r="80" spans="1:18" x14ac:dyDescent="0.3">
      <c r="A80" s="108" t="s">
        <v>105</v>
      </c>
      <c r="B80" s="52">
        <v>0.78637335433779676</v>
      </c>
      <c r="C80" s="52">
        <v>0.79388446430502002</v>
      </c>
      <c r="D80" s="52">
        <v>0.803491056451479</v>
      </c>
      <c r="E80" s="52">
        <v>0.81746512097087076</v>
      </c>
      <c r="F80" s="52">
        <v>0.78359929615921364</v>
      </c>
      <c r="G80" s="52">
        <v>0.76829232355974653</v>
      </c>
      <c r="H80" s="52">
        <v>0.78806623829161471</v>
      </c>
      <c r="I80" s="52">
        <v>0.80004589110695901</v>
      </c>
      <c r="J80" s="52">
        <v>0.80545826267492904</v>
      </c>
      <c r="K80" s="52">
        <v>0.81091330924017313</v>
      </c>
      <c r="L80" s="52">
        <v>0.82187613512531787</v>
      </c>
      <c r="M80" s="52">
        <v>0.82129635249135158</v>
      </c>
      <c r="N80" s="52">
        <v>0.82624911383041022</v>
      </c>
      <c r="O80" s="52">
        <v>0.88571657839833096</v>
      </c>
      <c r="P80" s="97">
        <f t="shared" si="18"/>
        <v>10.211728223911731</v>
      </c>
      <c r="Q80" s="97">
        <f t="shared" si="19"/>
        <v>7.4803269158157821</v>
      </c>
      <c r="R80" s="97">
        <f t="shared" si="20"/>
        <v>5.9467464567920736</v>
      </c>
    </row>
    <row r="81" spans="1:18" x14ac:dyDescent="0.3">
      <c r="A81" s="105" t="s">
        <v>87</v>
      </c>
      <c r="B81" s="51">
        <v>0.72633120975709464</v>
      </c>
      <c r="C81" s="51">
        <v>0.73302925500810323</v>
      </c>
      <c r="D81" s="51">
        <v>0.74742373468007106</v>
      </c>
      <c r="E81" s="51">
        <v>0.76366580404516471</v>
      </c>
      <c r="F81" s="51">
        <v>0.72169872394297307</v>
      </c>
      <c r="G81" s="51">
        <v>0.73291113499694971</v>
      </c>
      <c r="H81" s="51">
        <v>0.72810004609733969</v>
      </c>
      <c r="I81" s="51">
        <v>0.73981858854533755</v>
      </c>
      <c r="J81" s="51">
        <v>0.74536944984016762</v>
      </c>
      <c r="K81" s="51">
        <v>0.75645359097843323</v>
      </c>
      <c r="L81" s="51">
        <v>0.76338036781679486</v>
      </c>
      <c r="M81" s="51">
        <v>0.76759756041638005</v>
      </c>
      <c r="N81" s="51">
        <v>0.7780421429126817</v>
      </c>
      <c r="O81" s="51">
        <v>0.82682371337276495</v>
      </c>
      <c r="P81" s="115">
        <f t="shared" si="18"/>
        <v>10.512498942979187</v>
      </c>
      <c r="Q81" s="115">
        <f t="shared" si="19"/>
        <v>7.0370122394331709</v>
      </c>
      <c r="R81" s="115">
        <f t="shared" si="20"/>
        <v>4.8781570460083241</v>
      </c>
    </row>
    <row r="82" spans="1:18" x14ac:dyDescent="0.3">
      <c r="A82" s="108" t="s">
        <v>71</v>
      </c>
      <c r="B82" s="52">
        <v>0.56236481614996392</v>
      </c>
      <c r="C82" s="52">
        <v>0.59232785322849657</v>
      </c>
      <c r="D82" s="52">
        <v>0.60124551802226833</v>
      </c>
      <c r="E82" s="52">
        <v>0.63329601791140255</v>
      </c>
      <c r="F82" s="52">
        <v>0.56593494632270469</v>
      </c>
      <c r="G82" s="52">
        <v>0.59570714495736543</v>
      </c>
      <c r="H82" s="52">
        <v>0.58900126422250321</v>
      </c>
      <c r="I82" s="52">
        <v>0.6002317497103129</v>
      </c>
      <c r="J82" s="52">
        <v>0.61549636803874097</v>
      </c>
      <c r="K82" s="52">
        <v>0.67692307692307696</v>
      </c>
      <c r="L82" s="52">
        <v>0.65276264591439692</v>
      </c>
      <c r="M82" s="52">
        <v>0.65411413404114138</v>
      </c>
      <c r="N82" s="52">
        <v>0.63104838709677424</v>
      </c>
      <c r="O82" s="52">
        <v>0.65982972136222906</v>
      </c>
      <c r="P82" s="97">
        <f t="shared" si="18"/>
        <v>9.3894775039524365</v>
      </c>
      <c r="Q82" s="97">
        <f t="shared" si="19"/>
        <v>-1.70933555608479</v>
      </c>
      <c r="R82" s="97">
        <f t="shared" si="20"/>
        <v>2.8781334265454817</v>
      </c>
    </row>
    <row r="83" spans="1:18" x14ac:dyDescent="0.3">
      <c r="A83" s="108" t="s">
        <v>102</v>
      </c>
      <c r="B83" s="52">
        <v>0.74772497472194133</v>
      </c>
      <c r="C83" s="52">
        <v>0.71939018580276326</v>
      </c>
      <c r="D83" s="52">
        <v>0.70678796361091667</v>
      </c>
      <c r="E83" s="52">
        <v>0.73114035087719298</v>
      </c>
      <c r="F83" s="52">
        <v>0.54317269076305219</v>
      </c>
      <c r="G83" s="52">
        <v>0.65789473684210531</v>
      </c>
      <c r="H83" s="52">
        <v>0.68540433925049304</v>
      </c>
      <c r="I83" s="52">
        <v>0.70373967945604665</v>
      </c>
      <c r="J83" s="52">
        <v>0.68668555240793205</v>
      </c>
      <c r="K83" s="52">
        <v>0.68955223880597016</v>
      </c>
      <c r="L83" s="52">
        <v>0.7244945933239304</v>
      </c>
      <c r="M83" s="52">
        <v>0.73911452616172701</v>
      </c>
      <c r="N83" s="52">
        <v>0.78563505268996114</v>
      </c>
      <c r="O83" s="52">
        <v>0.83088895540257413</v>
      </c>
      <c r="P83" s="97">
        <f t="shared" si="18"/>
        <v>28.771626463952195</v>
      </c>
      <c r="Q83" s="97">
        <f t="shared" si="19"/>
        <v>14.133671659660397</v>
      </c>
      <c r="R83" s="97">
        <f t="shared" si="20"/>
        <v>4.5253902712612977</v>
      </c>
    </row>
    <row r="84" spans="1:18" x14ac:dyDescent="0.3">
      <c r="A84" s="108" t="s">
        <v>104</v>
      </c>
      <c r="B84" s="52">
        <v>0.62873270211216314</v>
      </c>
      <c r="C84" s="52">
        <v>0.62875450540648781</v>
      </c>
      <c r="D84" s="52">
        <v>0.67704820472128546</v>
      </c>
      <c r="E84" s="52">
        <v>0.71089696071163822</v>
      </c>
      <c r="F84" s="52">
        <v>0.66756548536209548</v>
      </c>
      <c r="G84" s="52">
        <v>0.69970341077607512</v>
      </c>
      <c r="H84" s="52">
        <v>0.68659841786877618</v>
      </c>
      <c r="I84" s="52">
        <v>0.68780848963474828</v>
      </c>
      <c r="J84" s="52">
        <v>0.70130813953488369</v>
      </c>
      <c r="K84" s="52">
        <v>0.70631321939309377</v>
      </c>
      <c r="L84" s="52">
        <v>0.63294696171408504</v>
      </c>
      <c r="M84" s="52">
        <v>0.66011342155009456</v>
      </c>
      <c r="N84" s="52">
        <v>0.69025974025974024</v>
      </c>
      <c r="O84" s="52">
        <v>0.79066265060240959</v>
      </c>
      <c r="P84" s="97">
        <f t="shared" si="18"/>
        <v>12.309716524031412</v>
      </c>
      <c r="Q84" s="97">
        <f t="shared" si="19"/>
        <v>8.4349431209315817</v>
      </c>
      <c r="R84" s="97">
        <f t="shared" si="20"/>
        <v>10.040291034266936</v>
      </c>
    </row>
    <row r="85" spans="1:18" x14ac:dyDescent="0.3">
      <c r="A85" s="108" t="s">
        <v>101</v>
      </c>
      <c r="B85" s="52">
        <v>0.73053892215568861</v>
      </c>
      <c r="C85" s="52">
        <v>0.69525731584258321</v>
      </c>
      <c r="D85" s="52">
        <v>0.75391304347826082</v>
      </c>
      <c r="E85" s="52">
        <v>0.73030056864337933</v>
      </c>
      <c r="F85" s="52">
        <v>0.70444242973708071</v>
      </c>
      <c r="G85" s="52">
        <v>0.70081300813008129</v>
      </c>
      <c r="H85" s="52">
        <v>0.7027914614121511</v>
      </c>
      <c r="I85" s="52">
        <v>0.71287128712871284</v>
      </c>
      <c r="J85" s="52">
        <v>0.70588235294117652</v>
      </c>
      <c r="K85" s="52">
        <v>0.69945778466305186</v>
      </c>
      <c r="L85" s="52">
        <v>0.76411290322580649</v>
      </c>
      <c r="M85" s="52">
        <v>0.76561163387510689</v>
      </c>
      <c r="N85" s="52">
        <v>0.72949389179755675</v>
      </c>
      <c r="O85" s="52">
        <v>0.80228471001757473</v>
      </c>
      <c r="P85" s="97">
        <f t="shared" si="18"/>
        <v>9.7842280280494016</v>
      </c>
      <c r="Q85" s="97">
        <f t="shared" si="19"/>
        <v>10.282692535452288</v>
      </c>
      <c r="R85" s="97">
        <f t="shared" si="20"/>
        <v>7.2790818220017979</v>
      </c>
    </row>
    <row r="86" spans="1:18" x14ac:dyDescent="0.3">
      <c r="A86" s="108" t="s">
        <v>105</v>
      </c>
      <c r="B86" s="52">
        <v>0.75176350574088946</v>
      </c>
      <c r="C86" s="52">
        <v>0.75777768435213988</v>
      </c>
      <c r="D86" s="52">
        <v>0.77072390505904187</v>
      </c>
      <c r="E86" s="52">
        <v>0.78616526875150439</v>
      </c>
      <c r="F86" s="52">
        <v>0.7513049488023571</v>
      </c>
      <c r="G86" s="52">
        <v>0.75561869376752999</v>
      </c>
      <c r="H86" s="52">
        <v>0.7550535766000579</v>
      </c>
      <c r="I86" s="52">
        <v>0.76502807334406531</v>
      </c>
      <c r="J86" s="52">
        <v>0.76733225607879352</v>
      </c>
      <c r="K86" s="52">
        <v>0.77202776655525762</v>
      </c>
      <c r="L86" s="52">
        <v>0.78553478277424515</v>
      </c>
      <c r="M86" s="52">
        <v>0.7874389736214662</v>
      </c>
      <c r="N86" s="52">
        <v>0.79641151511692065</v>
      </c>
      <c r="O86" s="52">
        <v>0.84539927872230813</v>
      </c>
      <c r="P86" s="97">
        <f t="shared" si="18"/>
        <v>9.4094329919951036</v>
      </c>
      <c r="Q86" s="97">
        <f t="shared" si="19"/>
        <v>7.3371512167050508</v>
      </c>
      <c r="R86" s="97">
        <f t="shared" si="20"/>
        <v>4.898776360538748</v>
      </c>
    </row>
    <row r="87" spans="1:18" ht="15" x14ac:dyDescent="0.3">
      <c r="A87" s="105" t="s">
        <v>111</v>
      </c>
      <c r="B87" s="51">
        <v>0.74590423757090418</v>
      </c>
      <c r="C87" s="51">
        <v>0.75323608807363318</v>
      </c>
      <c r="D87" s="51">
        <v>0.76499080458030289</v>
      </c>
      <c r="E87" s="51">
        <v>0.78341112609342045</v>
      </c>
      <c r="F87" s="51">
        <v>0.74490860185540975</v>
      </c>
      <c r="G87" s="51">
        <v>0.74591934791350045</v>
      </c>
      <c r="H87" s="51">
        <v>0.74955205065191677</v>
      </c>
      <c r="I87" s="51">
        <v>0.7632131133158353</v>
      </c>
      <c r="J87" s="51">
        <v>0.76876480860221286</v>
      </c>
      <c r="K87" s="51">
        <v>0.77963977637450999</v>
      </c>
      <c r="L87" s="51">
        <v>0.78797974225126965</v>
      </c>
      <c r="M87" s="51">
        <v>0.78943648533080779</v>
      </c>
      <c r="N87" s="51">
        <v>0.79710499431646498</v>
      </c>
      <c r="O87" s="51">
        <v>0.85042124035298094</v>
      </c>
      <c r="P87" s="115">
        <f t="shared" si="18"/>
        <v>10.55126384975712</v>
      </c>
      <c r="Q87" s="115">
        <f t="shared" si="19"/>
        <v>7.078146397847096</v>
      </c>
      <c r="R87" s="115">
        <f t="shared" si="20"/>
        <v>5.3316246036515968</v>
      </c>
    </row>
    <row r="89" spans="1:18" ht="17.399999999999999" x14ac:dyDescent="0.3">
      <c r="A89" s="13" t="s">
        <v>374</v>
      </c>
      <c r="B89" s="13"/>
      <c r="C89" s="13"/>
      <c r="D89" s="13"/>
      <c r="E89" s="13"/>
      <c r="F89" s="13"/>
      <c r="G89" s="13"/>
    </row>
    <row r="90" spans="1:18" ht="27.6" x14ac:dyDescent="0.3">
      <c r="A90" s="17" t="s">
        <v>96</v>
      </c>
      <c r="B90" s="47">
        <v>2007</v>
      </c>
      <c r="C90" s="47">
        <v>2008</v>
      </c>
      <c r="D90" s="47">
        <v>2009</v>
      </c>
      <c r="E90" s="47">
        <v>2010</v>
      </c>
      <c r="F90" s="47">
        <v>2011</v>
      </c>
      <c r="G90" s="47">
        <v>2012</v>
      </c>
      <c r="H90" s="47">
        <v>2013</v>
      </c>
      <c r="I90" s="47">
        <v>2014</v>
      </c>
      <c r="J90" s="47">
        <v>2015</v>
      </c>
      <c r="K90" s="47">
        <v>2016</v>
      </c>
      <c r="L90" s="47">
        <v>2017</v>
      </c>
      <c r="M90" s="47">
        <v>2018</v>
      </c>
      <c r="N90" s="47">
        <v>2019</v>
      </c>
      <c r="O90" s="47">
        <v>2020</v>
      </c>
      <c r="P90" s="48" t="s">
        <v>430</v>
      </c>
      <c r="Q90" s="48" t="s">
        <v>431</v>
      </c>
      <c r="R90" s="48" t="s">
        <v>432</v>
      </c>
    </row>
    <row r="91" spans="1:18" x14ac:dyDescent="0.3">
      <c r="A91" s="105" t="s">
        <v>86</v>
      </c>
      <c r="B91" s="51">
        <v>0.69025856276291198</v>
      </c>
      <c r="C91" s="51">
        <v>0.72140732814909048</v>
      </c>
      <c r="D91" s="51">
        <v>0.73425470666557568</v>
      </c>
      <c r="E91" s="51">
        <v>0.73962018062170232</v>
      </c>
      <c r="F91" s="51">
        <v>0.71569933277207443</v>
      </c>
      <c r="G91" s="51">
        <v>0.71296668984107237</v>
      </c>
      <c r="H91" s="51">
        <v>0.7228079366118787</v>
      </c>
      <c r="I91" s="51">
        <v>0.73329868685831001</v>
      </c>
      <c r="J91" s="51">
        <v>0.74212762821772449</v>
      </c>
      <c r="K91" s="51">
        <v>0.755734520877831</v>
      </c>
      <c r="L91" s="51">
        <v>0.76475108403315217</v>
      </c>
      <c r="M91" s="51">
        <v>0.77404194430973894</v>
      </c>
      <c r="N91" s="51">
        <v>0.76268978122002862</v>
      </c>
      <c r="O91" s="51">
        <v>0.79465556111410696</v>
      </c>
      <c r="P91" s="115">
        <f t="shared" ref="P91:P113" si="21">(O91-F91)*100</f>
        <v>7.8956228342032535</v>
      </c>
      <c r="Q91" s="115">
        <f t="shared" ref="Q91:Q113" si="22">(O91-K91)*100</f>
        <v>3.8921040236275961</v>
      </c>
      <c r="R91" s="115">
        <f t="shared" ref="R91:R113" si="23">(O91-N91)*100</f>
        <v>3.1965779894078339</v>
      </c>
    </row>
    <row r="92" spans="1:18" x14ac:dyDescent="0.3">
      <c r="A92" s="108" t="s">
        <v>5</v>
      </c>
      <c r="B92" s="52">
        <v>0.65921104150352383</v>
      </c>
      <c r="C92" s="52">
        <v>0.67903176475728577</v>
      </c>
      <c r="D92" s="52">
        <v>0.69348704074030509</v>
      </c>
      <c r="E92" s="52">
        <v>0.69379544010729155</v>
      </c>
      <c r="F92" s="52">
        <v>0.68583747927031513</v>
      </c>
      <c r="G92" s="52">
        <v>0.69513509981376809</v>
      </c>
      <c r="H92" s="52">
        <v>0.71022585475418021</v>
      </c>
      <c r="I92" s="52">
        <v>0.73054688403283619</v>
      </c>
      <c r="J92" s="52">
        <v>0.73624894869638347</v>
      </c>
      <c r="K92" s="52">
        <v>0.74201072386058986</v>
      </c>
      <c r="L92" s="52">
        <v>0.7472941948179731</v>
      </c>
      <c r="M92" s="52">
        <v>0.76135600505009804</v>
      </c>
      <c r="N92" s="52">
        <v>0.74346974314323033</v>
      </c>
      <c r="O92" s="52">
        <v>0.76666457246968645</v>
      </c>
      <c r="P92" s="97">
        <f t="shared" si="21"/>
        <v>8.0827093199371305</v>
      </c>
      <c r="Q92" s="97">
        <f t="shared" si="22"/>
        <v>2.4653848609096585</v>
      </c>
      <c r="R92" s="97">
        <f t="shared" si="23"/>
        <v>2.3194829326456112</v>
      </c>
    </row>
    <row r="93" spans="1:18" x14ac:dyDescent="0.3">
      <c r="A93" s="108" t="s">
        <v>6</v>
      </c>
      <c r="B93" s="52">
        <v>0.75734452499046168</v>
      </c>
      <c r="C93" s="52">
        <v>0.73121984838042731</v>
      </c>
      <c r="D93" s="52">
        <v>0.7557908669755129</v>
      </c>
      <c r="E93" s="52">
        <v>0.76139601139601143</v>
      </c>
      <c r="F93" s="52">
        <v>0.73888694434721736</v>
      </c>
      <c r="G93" s="52">
        <v>0.75539059738423475</v>
      </c>
      <c r="H93" s="52">
        <v>0.72566063977746875</v>
      </c>
      <c r="I93" s="52">
        <v>0.7420240137221269</v>
      </c>
      <c r="J93" s="52">
        <v>0.76479654747225645</v>
      </c>
      <c r="K93" s="52">
        <v>0.78084099136730711</v>
      </c>
      <c r="L93" s="52">
        <v>0.77352555701179559</v>
      </c>
      <c r="M93" s="52">
        <v>0.78824379667549993</v>
      </c>
      <c r="N93" s="52">
        <v>0.77796864934507193</v>
      </c>
      <c r="O93" s="52">
        <v>0.80615384615384611</v>
      </c>
      <c r="P93" s="97">
        <f t="shared" si="21"/>
        <v>6.7266901806628754</v>
      </c>
      <c r="Q93" s="97">
        <f t="shared" si="22"/>
        <v>2.5312854786538996</v>
      </c>
      <c r="R93" s="97">
        <f t="shared" si="23"/>
        <v>2.8185196808774182</v>
      </c>
    </row>
    <row r="94" spans="1:18" x14ac:dyDescent="0.3">
      <c r="A94" s="108" t="s">
        <v>7</v>
      </c>
      <c r="B94" s="52">
        <v>0.68638550806679877</v>
      </c>
      <c r="C94" s="52">
        <v>0.68945393914130892</v>
      </c>
      <c r="D94" s="52">
        <v>0.69845431962462046</v>
      </c>
      <c r="E94" s="52">
        <v>0.70160455486542439</v>
      </c>
      <c r="F94" s="52">
        <v>0.68582834331337328</v>
      </c>
      <c r="G94" s="52">
        <v>0.69313417190775684</v>
      </c>
      <c r="H94" s="52">
        <v>0.69776577461330713</v>
      </c>
      <c r="I94" s="52">
        <v>0.71205673758865251</v>
      </c>
      <c r="J94" s="52">
        <v>0.72644679527069078</v>
      </c>
      <c r="K94" s="52">
        <v>0.75036284470246739</v>
      </c>
      <c r="L94" s="52">
        <v>0.76941860465116274</v>
      </c>
      <c r="M94" s="52">
        <v>0.75643800043280673</v>
      </c>
      <c r="N94" s="52">
        <v>0.72707192931912035</v>
      </c>
      <c r="O94" s="52">
        <v>0.75308525671219972</v>
      </c>
      <c r="P94" s="97">
        <f t="shared" si="21"/>
        <v>6.7256913398826441</v>
      </c>
      <c r="Q94" s="97">
        <f t="shared" si="22"/>
        <v>0.27224120097323334</v>
      </c>
      <c r="R94" s="97">
        <f t="shared" si="23"/>
        <v>2.6013327393079377</v>
      </c>
    </row>
    <row r="95" spans="1:18" x14ac:dyDescent="0.3">
      <c r="A95" s="108" t="s">
        <v>8</v>
      </c>
      <c r="B95" s="52">
        <v>0.7044515832950895</v>
      </c>
      <c r="C95" s="52">
        <v>0.66423982869379017</v>
      </c>
      <c r="D95" s="52">
        <v>0.63695090439276481</v>
      </c>
      <c r="E95" s="52">
        <v>0.67518860016764459</v>
      </c>
      <c r="F95" s="52">
        <v>0.62380736029077688</v>
      </c>
      <c r="G95" s="52">
        <v>0.64517563361494001</v>
      </c>
      <c r="H95" s="52">
        <v>0.66280373831775696</v>
      </c>
      <c r="I95" s="52">
        <v>0.68640114818801579</v>
      </c>
      <c r="J95" s="52">
        <v>0.65981651376146788</v>
      </c>
      <c r="K95" s="52">
        <v>0.66502835538752358</v>
      </c>
      <c r="L95" s="52">
        <v>0.69772012578616349</v>
      </c>
      <c r="M95" s="52">
        <v>0.71766501335368182</v>
      </c>
      <c r="N95" s="52">
        <v>0.68757214313197379</v>
      </c>
      <c r="O95" s="52">
        <v>0.74764521193092626</v>
      </c>
      <c r="P95" s="97">
        <f t="shared" si="21"/>
        <v>12.383785164014938</v>
      </c>
      <c r="Q95" s="97">
        <f t="shared" si="22"/>
        <v>8.2616856543402672</v>
      </c>
      <c r="R95" s="97">
        <f t="shared" si="23"/>
        <v>6.0073068798952463</v>
      </c>
    </row>
    <row r="96" spans="1:18" x14ac:dyDescent="0.3">
      <c r="A96" s="108" t="s">
        <v>9</v>
      </c>
      <c r="B96" s="52">
        <v>0.7465666929755328</v>
      </c>
      <c r="C96" s="52">
        <v>0.74356559949780288</v>
      </c>
      <c r="D96" s="52">
        <v>0.75836879432624116</v>
      </c>
      <c r="E96" s="52">
        <v>0.76084588272989429</v>
      </c>
      <c r="F96" s="52">
        <v>0.73546402109757625</v>
      </c>
      <c r="G96" s="52">
        <v>0.72815172926738569</v>
      </c>
      <c r="H96" s="52">
        <v>0.74396815676668704</v>
      </c>
      <c r="I96" s="52">
        <v>0.7493194604077188</v>
      </c>
      <c r="J96" s="52">
        <v>0.74861559057993066</v>
      </c>
      <c r="K96" s="52">
        <v>0.75896762904636916</v>
      </c>
      <c r="L96" s="52">
        <v>0.76814795787310552</v>
      </c>
      <c r="M96" s="52">
        <v>0.781063593165504</v>
      </c>
      <c r="N96" s="52">
        <v>0.77657004830917875</v>
      </c>
      <c r="O96" s="52">
        <v>0.80112058957145016</v>
      </c>
      <c r="P96" s="97">
        <f t="shared" si="21"/>
        <v>6.5656568473873911</v>
      </c>
      <c r="Q96" s="97">
        <f t="shared" si="22"/>
        <v>4.2152960525080996</v>
      </c>
      <c r="R96" s="97">
        <f t="shared" si="23"/>
        <v>2.4550541262271408</v>
      </c>
    </row>
    <row r="97" spans="1:18" x14ac:dyDescent="0.3">
      <c r="A97" s="108" t="s">
        <v>10</v>
      </c>
      <c r="B97" s="52">
        <v>0.45987713572662697</v>
      </c>
      <c r="C97" s="52">
        <v>0.71181776486775727</v>
      </c>
      <c r="D97" s="52">
        <v>0.71719705282959711</v>
      </c>
      <c r="E97" s="52">
        <v>0.7186981069412155</v>
      </c>
      <c r="F97" s="52">
        <v>0.71718077474892394</v>
      </c>
      <c r="G97" s="52">
        <v>0.71554533256660913</v>
      </c>
      <c r="H97" s="52">
        <v>0.74492878722485978</v>
      </c>
      <c r="I97" s="52">
        <v>0.74745762711864405</v>
      </c>
      <c r="J97" s="52">
        <v>0.75974576271186445</v>
      </c>
      <c r="K97" s="52">
        <v>0.77015403080616118</v>
      </c>
      <c r="L97" s="52">
        <v>0.76385273335812565</v>
      </c>
      <c r="M97" s="52">
        <v>0.77639978114171071</v>
      </c>
      <c r="N97" s="52">
        <v>0.77682926829268295</v>
      </c>
      <c r="O97" s="52">
        <v>0.83730762726196517</v>
      </c>
      <c r="P97" s="97">
        <f t="shared" si="21"/>
        <v>12.012685251304124</v>
      </c>
      <c r="Q97" s="97">
        <f t="shared" si="22"/>
        <v>6.7153596455803992</v>
      </c>
      <c r="R97" s="97">
        <f t="shared" si="23"/>
        <v>6.0478358969282215</v>
      </c>
    </row>
    <row r="98" spans="1:18" x14ac:dyDescent="0.3">
      <c r="A98" s="108" t="s">
        <v>11</v>
      </c>
      <c r="B98" s="52">
        <v>0.74273713685684284</v>
      </c>
      <c r="C98" s="52">
        <v>0.74528346493924058</v>
      </c>
      <c r="D98" s="52">
        <v>0.75043008110100762</v>
      </c>
      <c r="E98" s="52">
        <v>0.76049859550561794</v>
      </c>
      <c r="F98" s="52">
        <v>0.73934740882917471</v>
      </c>
      <c r="G98" s="52">
        <v>0.71822390572390571</v>
      </c>
      <c r="H98" s="52">
        <v>0.73389080177078214</v>
      </c>
      <c r="I98" s="52">
        <v>0.74555260404089185</v>
      </c>
      <c r="J98" s="52">
        <v>0.75289575289575295</v>
      </c>
      <c r="K98" s="52">
        <v>0.77729387679136419</v>
      </c>
      <c r="L98" s="52">
        <v>0.7745346403788963</v>
      </c>
      <c r="M98" s="52">
        <v>0.78694676181860823</v>
      </c>
      <c r="N98" s="52">
        <v>0.77310954315444369</v>
      </c>
      <c r="O98" s="52">
        <v>0.78940413262854392</v>
      </c>
      <c r="P98" s="97">
        <f t="shared" si="21"/>
        <v>5.0056723799369207</v>
      </c>
      <c r="Q98" s="97">
        <f t="shared" si="22"/>
        <v>1.2110255837179729</v>
      </c>
      <c r="R98" s="97">
        <f t="shared" si="23"/>
        <v>1.629458947410023</v>
      </c>
    </row>
    <row r="99" spans="1:18" x14ac:dyDescent="0.3">
      <c r="A99" s="108" t="s">
        <v>12</v>
      </c>
      <c r="B99" s="52">
        <v>0.67110596409959467</v>
      </c>
      <c r="C99" s="52">
        <v>0.57521613832853025</v>
      </c>
      <c r="D99" s="52">
        <v>0.65900783289817233</v>
      </c>
      <c r="E99" s="52">
        <v>0.68652979469203801</v>
      </c>
      <c r="F99" s="52">
        <v>0.63432835820895528</v>
      </c>
      <c r="G99" s="52">
        <v>0.65572088250384808</v>
      </c>
      <c r="H99" s="52">
        <v>0.68822055137844607</v>
      </c>
      <c r="I99" s="52">
        <v>0.69171695008228196</v>
      </c>
      <c r="J99" s="52">
        <v>0.71605633802816904</v>
      </c>
      <c r="K99" s="52">
        <v>0.71129943502824855</v>
      </c>
      <c r="L99" s="52">
        <v>0.73776223776223782</v>
      </c>
      <c r="M99" s="52">
        <v>0.70866141732283461</v>
      </c>
      <c r="N99" s="52">
        <v>0.70222222222222219</v>
      </c>
      <c r="O99" s="52">
        <v>0.8</v>
      </c>
      <c r="P99" s="97">
        <f t="shared" si="21"/>
        <v>16.567164179104477</v>
      </c>
      <c r="Q99" s="97">
        <f t="shared" si="22"/>
        <v>8.870056497175149</v>
      </c>
      <c r="R99" s="97">
        <f t="shared" si="23"/>
        <v>9.7777777777777857</v>
      </c>
    </row>
    <row r="100" spans="1:18" x14ac:dyDescent="0.3">
      <c r="A100" s="108" t="s">
        <v>13</v>
      </c>
      <c r="B100" s="52">
        <v>0.73332113114304021</v>
      </c>
      <c r="C100" s="52">
        <v>0.75809077956442095</v>
      </c>
      <c r="D100" s="52">
        <v>0.77073761943684993</v>
      </c>
      <c r="E100" s="52">
        <v>0.77413280014879571</v>
      </c>
      <c r="F100" s="52">
        <v>0.73791104575581268</v>
      </c>
      <c r="G100" s="52">
        <v>0.73120003288324398</v>
      </c>
      <c r="H100" s="52">
        <v>0.75014326647564467</v>
      </c>
      <c r="I100" s="52">
        <v>0.75561753525720332</v>
      </c>
      <c r="J100" s="52">
        <v>0.77149489531450721</v>
      </c>
      <c r="K100" s="52">
        <v>0.77667304015296368</v>
      </c>
      <c r="L100" s="52">
        <v>0.78744027303754272</v>
      </c>
      <c r="M100" s="52">
        <v>0.79432558139534881</v>
      </c>
      <c r="N100" s="52">
        <v>0.78824963432471962</v>
      </c>
      <c r="O100" s="52">
        <v>0.82815229678347546</v>
      </c>
      <c r="P100" s="97">
        <f t="shared" si="21"/>
        <v>9.0241251027662788</v>
      </c>
      <c r="Q100" s="97">
        <f t="shared" si="22"/>
        <v>5.1479256630511783</v>
      </c>
      <c r="R100" s="97">
        <f t="shared" si="23"/>
        <v>3.9902662458755844</v>
      </c>
    </row>
    <row r="101" spans="1:18" x14ac:dyDescent="0.3">
      <c r="A101" s="108" t="s">
        <v>14</v>
      </c>
      <c r="B101" s="52">
        <v>0.70929391088597127</v>
      </c>
      <c r="C101" s="52">
        <v>0.70029850746268651</v>
      </c>
      <c r="D101" s="52">
        <v>0.71174503805932987</v>
      </c>
      <c r="E101" s="52">
        <v>0.70765045021701112</v>
      </c>
      <c r="F101" s="52">
        <v>0.68005532184636663</v>
      </c>
      <c r="G101" s="52">
        <v>0.69045967901723793</v>
      </c>
      <c r="H101" s="52">
        <v>0.68085183836912999</v>
      </c>
      <c r="I101" s="52">
        <v>0.68589564453670804</v>
      </c>
      <c r="J101" s="52">
        <v>0.68368949597829709</v>
      </c>
      <c r="K101" s="52">
        <v>0.70561732007021649</v>
      </c>
      <c r="L101" s="52">
        <v>0.72775582504428393</v>
      </c>
      <c r="M101" s="52">
        <v>0.73287231767305905</v>
      </c>
      <c r="N101" s="52">
        <v>0.73375394321766563</v>
      </c>
      <c r="O101" s="52">
        <v>0.78208269525267993</v>
      </c>
      <c r="P101" s="97">
        <f t="shared" si="21"/>
        <v>10.20273734063133</v>
      </c>
      <c r="Q101" s="97">
        <f t="shared" si="22"/>
        <v>7.646537518246344</v>
      </c>
      <c r="R101" s="97">
        <f t="shared" si="23"/>
        <v>4.8328752035014304</v>
      </c>
    </row>
    <row r="102" spans="1:18" x14ac:dyDescent="0.3">
      <c r="A102" s="105" t="s">
        <v>87</v>
      </c>
      <c r="B102" s="51">
        <v>0.64438996098281132</v>
      </c>
      <c r="C102" s="51">
        <v>0.66572487930698021</v>
      </c>
      <c r="D102" s="51">
        <v>0.68410418997886357</v>
      </c>
      <c r="E102" s="51">
        <v>0.68480323577078106</v>
      </c>
      <c r="F102" s="51">
        <v>0.65216701378557973</v>
      </c>
      <c r="G102" s="51">
        <v>0.66525951967917052</v>
      </c>
      <c r="H102" s="51">
        <v>0.66565234401684192</v>
      </c>
      <c r="I102" s="51">
        <v>0.67680435486683777</v>
      </c>
      <c r="J102" s="51">
        <v>0.68115585186307559</v>
      </c>
      <c r="K102" s="51">
        <v>0.6907399852104954</v>
      </c>
      <c r="L102" s="51">
        <v>0.71472987959442336</v>
      </c>
      <c r="M102" s="51">
        <v>0.72265938117885964</v>
      </c>
      <c r="N102" s="51">
        <v>0.70720449262597429</v>
      </c>
      <c r="O102" s="51">
        <v>0.71214529440928576</v>
      </c>
      <c r="P102" s="115">
        <f t="shared" si="21"/>
        <v>5.9978280623706031</v>
      </c>
      <c r="Q102" s="115">
        <f t="shared" si="22"/>
        <v>2.1405309198790357</v>
      </c>
      <c r="R102" s="115">
        <f t="shared" si="23"/>
        <v>0.49408017833114659</v>
      </c>
    </row>
    <row r="103" spans="1:18" x14ac:dyDescent="0.3">
      <c r="A103" s="108" t="s">
        <v>5</v>
      </c>
      <c r="B103" s="52">
        <v>0.61671377526531923</v>
      </c>
      <c r="C103" s="52">
        <v>0.62587342782990618</v>
      </c>
      <c r="D103" s="52">
        <v>0.64479927007299265</v>
      </c>
      <c r="E103" s="52">
        <v>0.65221296749959168</v>
      </c>
      <c r="F103" s="52">
        <v>0.62032551097653288</v>
      </c>
      <c r="G103" s="52">
        <v>0.6421199118636205</v>
      </c>
      <c r="H103" s="52">
        <v>0.65507449476323942</v>
      </c>
      <c r="I103" s="52">
        <v>0.66551305837020125</v>
      </c>
      <c r="J103" s="52">
        <v>0.67454386319262105</v>
      </c>
      <c r="K103" s="52">
        <v>0.67886463437917643</v>
      </c>
      <c r="L103" s="52">
        <v>0.68853631575525065</v>
      </c>
      <c r="M103" s="52">
        <v>0.70244729038355003</v>
      </c>
      <c r="N103" s="52">
        <v>0.68126686827301397</v>
      </c>
      <c r="O103" s="52">
        <v>0.68925277620929792</v>
      </c>
      <c r="P103" s="97">
        <f t="shared" si="21"/>
        <v>6.8927265232765045</v>
      </c>
      <c r="Q103" s="97">
        <f t="shared" si="22"/>
        <v>1.0388141830121489</v>
      </c>
      <c r="R103" s="97">
        <f t="shared" si="23"/>
        <v>0.79859079362839536</v>
      </c>
    </row>
    <row r="104" spans="1:18" x14ac:dyDescent="0.3">
      <c r="A104" s="108" t="s">
        <v>6</v>
      </c>
      <c r="B104" s="52">
        <v>0.72097264437689967</v>
      </c>
      <c r="C104" s="52">
        <v>0.69487687517690344</v>
      </c>
      <c r="D104" s="52">
        <v>0.74028571428571432</v>
      </c>
      <c r="E104" s="52">
        <v>0.74310293681400175</v>
      </c>
      <c r="F104" s="52">
        <v>0.71884498480243164</v>
      </c>
      <c r="G104" s="52">
        <v>0.74390243902439024</v>
      </c>
      <c r="H104" s="52">
        <v>0.70888961250407034</v>
      </c>
      <c r="I104" s="52">
        <v>0.74460801095515239</v>
      </c>
      <c r="J104" s="52">
        <v>0.74440298507462688</v>
      </c>
      <c r="K104" s="52">
        <v>0.74593103448275866</v>
      </c>
      <c r="L104" s="52">
        <v>0.76753349093774625</v>
      </c>
      <c r="M104" s="52">
        <v>0.75077800829875518</v>
      </c>
      <c r="N104" s="52">
        <v>0.72752111276701437</v>
      </c>
      <c r="O104" s="52">
        <v>0.70249469214437366</v>
      </c>
      <c r="P104" s="97">
        <f t="shared" si="21"/>
        <v>-1.6350292658057985</v>
      </c>
      <c r="Q104" s="97">
        <f t="shared" si="22"/>
        <v>-4.3436342338385003</v>
      </c>
      <c r="R104" s="97">
        <f t="shared" si="23"/>
        <v>-2.502642062264071</v>
      </c>
    </row>
    <row r="105" spans="1:18" x14ac:dyDescent="0.3">
      <c r="A105" s="108" t="s">
        <v>7</v>
      </c>
      <c r="B105" s="52">
        <v>0.63562113028586487</v>
      </c>
      <c r="C105" s="52">
        <v>0.63755754129434061</v>
      </c>
      <c r="D105" s="52">
        <v>0.65780165072710595</v>
      </c>
      <c r="E105" s="52">
        <v>0.639253974214545</v>
      </c>
      <c r="F105" s="52">
        <v>0.62181580666231218</v>
      </c>
      <c r="G105" s="52">
        <v>0.64937127729980149</v>
      </c>
      <c r="H105" s="52">
        <v>0.64195226030137353</v>
      </c>
      <c r="I105" s="52">
        <v>0.64673913043478259</v>
      </c>
      <c r="J105" s="52">
        <v>0.67293796864349009</v>
      </c>
      <c r="K105" s="52">
        <v>0.68545124843074345</v>
      </c>
      <c r="L105" s="52">
        <v>0.71648755656108598</v>
      </c>
      <c r="M105" s="52">
        <v>0.72701030927835053</v>
      </c>
      <c r="N105" s="52">
        <v>0.70547489010257092</v>
      </c>
      <c r="O105" s="52">
        <v>0.71380023640661938</v>
      </c>
      <c r="P105" s="97">
        <f t="shared" si="21"/>
        <v>9.198442974430721</v>
      </c>
      <c r="Q105" s="97">
        <f t="shared" si="22"/>
        <v>2.8348987975875928</v>
      </c>
      <c r="R105" s="97">
        <f t="shared" si="23"/>
        <v>0.83253463040484643</v>
      </c>
    </row>
    <row r="106" spans="1:18" x14ac:dyDescent="0.3">
      <c r="A106" s="108" t="s">
        <v>8</v>
      </c>
      <c r="B106" s="52">
        <v>0.7010309278350515</v>
      </c>
      <c r="C106" s="52">
        <v>0.68997555012224943</v>
      </c>
      <c r="D106" s="52">
        <v>0.70730572359236854</v>
      </c>
      <c r="E106" s="52">
        <v>0.70563139931740615</v>
      </c>
      <c r="F106" s="52">
        <v>0.64224137931034486</v>
      </c>
      <c r="G106" s="52">
        <v>0.66756444786456326</v>
      </c>
      <c r="H106" s="52">
        <v>0.66645489199491736</v>
      </c>
      <c r="I106" s="52">
        <v>0.69801496908558414</v>
      </c>
      <c r="J106" s="52">
        <v>0.69852941176470584</v>
      </c>
      <c r="K106" s="52">
        <v>0.69250180245133386</v>
      </c>
      <c r="L106" s="52">
        <v>0.74932821497120916</v>
      </c>
      <c r="M106" s="52">
        <v>0.76390556222488992</v>
      </c>
      <c r="N106" s="52">
        <v>0.74981329350261394</v>
      </c>
      <c r="O106" s="52">
        <v>0.7809667673716012</v>
      </c>
      <c r="P106" s="97">
        <f t="shared" si="21"/>
        <v>13.872538806125634</v>
      </c>
      <c r="Q106" s="97">
        <f t="shared" si="22"/>
        <v>8.8464964920267342</v>
      </c>
      <c r="R106" s="97">
        <f t="shared" si="23"/>
        <v>3.1153473868987258</v>
      </c>
    </row>
    <row r="107" spans="1:18" x14ac:dyDescent="0.3">
      <c r="A107" s="108" t="s">
        <v>9</v>
      </c>
      <c r="B107" s="52">
        <v>0.71538810712664547</v>
      </c>
      <c r="C107" s="52">
        <v>0.71784353940814538</v>
      </c>
      <c r="D107" s="52">
        <v>0.72037086804622419</v>
      </c>
      <c r="E107" s="52">
        <v>0.71721721721721721</v>
      </c>
      <c r="F107" s="52">
        <v>0.67887080867850103</v>
      </c>
      <c r="G107" s="52">
        <v>0.69718914938013998</v>
      </c>
      <c r="H107" s="52">
        <v>0.70013518495760108</v>
      </c>
      <c r="I107" s="52">
        <v>0.71948212083847107</v>
      </c>
      <c r="J107" s="52">
        <v>0.72362664073894023</v>
      </c>
      <c r="K107" s="52">
        <v>0.73003269500233536</v>
      </c>
      <c r="L107" s="52">
        <v>0.74576461348591949</v>
      </c>
      <c r="M107" s="52">
        <v>0.73691548691548692</v>
      </c>
      <c r="N107" s="52">
        <v>0.74581301674793299</v>
      </c>
      <c r="O107" s="52">
        <v>0.76658120610857206</v>
      </c>
      <c r="P107" s="97">
        <f t="shared" si="21"/>
        <v>8.771039743007103</v>
      </c>
      <c r="Q107" s="97">
        <f t="shared" si="22"/>
        <v>3.6548511106236692</v>
      </c>
      <c r="R107" s="97">
        <f t="shared" si="23"/>
        <v>2.0768189360639067</v>
      </c>
    </row>
    <row r="108" spans="1:18" x14ac:dyDescent="0.3">
      <c r="A108" s="108" t="s">
        <v>10</v>
      </c>
      <c r="B108" s="52">
        <v>0.45435092724679033</v>
      </c>
      <c r="C108" s="52">
        <v>0.68089183069151715</v>
      </c>
      <c r="D108" s="52">
        <v>0.69504071058475203</v>
      </c>
      <c r="E108" s="52">
        <v>0.71306761848106281</v>
      </c>
      <c r="F108" s="52">
        <v>0.69479577026746842</v>
      </c>
      <c r="G108" s="52">
        <v>0.71061020036429867</v>
      </c>
      <c r="H108" s="52">
        <v>0.72290671360321845</v>
      </c>
      <c r="I108" s="52">
        <v>0.71851289833080423</v>
      </c>
      <c r="J108" s="52">
        <v>0.73506623344163957</v>
      </c>
      <c r="K108" s="52">
        <v>0.73019801980198018</v>
      </c>
      <c r="L108" s="52">
        <v>0.75362318840579712</v>
      </c>
      <c r="M108" s="52">
        <v>0.76980198019801982</v>
      </c>
      <c r="N108" s="52">
        <v>0.76072386058981234</v>
      </c>
      <c r="O108" s="52">
        <v>0.80365939479239967</v>
      </c>
      <c r="P108" s="97">
        <f t="shared" si="21"/>
        <v>10.886362452493126</v>
      </c>
      <c r="Q108" s="97">
        <f t="shared" si="22"/>
        <v>7.3461374990419497</v>
      </c>
      <c r="R108" s="97">
        <f t="shared" si="23"/>
        <v>4.2935534202587338</v>
      </c>
    </row>
    <row r="109" spans="1:18" x14ac:dyDescent="0.3">
      <c r="A109" s="108" t="s">
        <v>11</v>
      </c>
      <c r="B109" s="52">
        <v>0.68876684972541191</v>
      </c>
      <c r="C109" s="52">
        <v>0.70743048451594903</v>
      </c>
      <c r="D109" s="52">
        <v>0.73195695914618142</v>
      </c>
      <c r="E109" s="52">
        <v>0.71910550101293436</v>
      </c>
      <c r="F109" s="52">
        <v>0.69428726455313539</v>
      </c>
      <c r="G109" s="52">
        <v>0.68081967213114758</v>
      </c>
      <c r="H109" s="52">
        <v>0.68552288797915895</v>
      </c>
      <c r="I109" s="52">
        <v>0.69374099238212894</v>
      </c>
      <c r="J109" s="52">
        <v>0.68849449204406366</v>
      </c>
      <c r="K109" s="52">
        <v>0.71409855890355745</v>
      </c>
      <c r="L109" s="52">
        <v>0.74665042630937883</v>
      </c>
      <c r="M109" s="52">
        <v>0.74152982747869467</v>
      </c>
      <c r="N109" s="52">
        <v>0.71516726209808379</v>
      </c>
      <c r="O109" s="52">
        <v>0.72006954793840039</v>
      </c>
      <c r="P109" s="97">
        <f t="shared" si="21"/>
        <v>2.5782283385265004</v>
      </c>
      <c r="Q109" s="97">
        <f t="shared" si="22"/>
        <v>0.5970989034842944</v>
      </c>
      <c r="R109" s="97">
        <f t="shared" si="23"/>
        <v>0.49022858403166003</v>
      </c>
    </row>
    <row r="110" spans="1:18" x14ac:dyDescent="0.3">
      <c r="A110" s="108" t="s">
        <v>12</v>
      </c>
      <c r="B110" s="52">
        <v>0.6537735849056604</v>
      </c>
      <c r="C110" s="52">
        <v>0.5629139072847682</v>
      </c>
      <c r="D110" s="52">
        <v>0.61764705882352944</v>
      </c>
      <c r="E110" s="52">
        <v>0.66387195121951215</v>
      </c>
      <c r="F110" s="52">
        <v>0.63058823529411767</v>
      </c>
      <c r="G110" s="52">
        <v>0.64052287581699341</v>
      </c>
      <c r="H110" s="52">
        <v>0.63480392156862742</v>
      </c>
      <c r="I110" s="52">
        <v>0.64836138175376434</v>
      </c>
      <c r="J110" s="52">
        <v>0.67414721723518856</v>
      </c>
      <c r="K110" s="52">
        <v>0.67101584342963649</v>
      </c>
      <c r="L110" s="52">
        <v>0.7</v>
      </c>
      <c r="M110" s="52">
        <v>0.67331022530329288</v>
      </c>
      <c r="N110" s="52">
        <v>0.66982024597918632</v>
      </c>
      <c r="O110" s="52">
        <v>0.73596938775510201</v>
      </c>
      <c r="P110" s="97">
        <f t="shared" si="21"/>
        <v>10.538115246098434</v>
      </c>
      <c r="Q110" s="97">
        <f t="shared" si="22"/>
        <v>6.4953544325465522</v>
      </c>
      <c r="R110" s="97">
        <f t="shared" si="23"/>
        <v>6.6149141775915687</v>
      </c>
    </row>
    <row r="111" spans="1:18" x14ac:dyDescent="0.3">
      <c r="A111" s="108" t="s">
        <v>13</v>
      </c>
      <c r="B111" s="52">
        <v>0.72689987937273826</v>
      </c>
      <c r="C111" s="52">
        <v>0.74342565743425659</v>
      </c>
      <c r="D111" s="52">
        <v>0.76249356002060797</v>
      </c>
      <c r="E111" s="52">
        <v>0.7551166451982253</v>
      </c>
      <c r="F111" s="52">
        <v>0.71281395192242947</v>
      </c>
      <c r="G111" s="52">
        <v>0.70637268082817961</v>
      </c>
      <c r="H111" s="52">
        <v>0.72289929441949963</v>
      </c>
      <c r="I111" s="52">
        <v>0.7330958036421219</v>
      </c>
      <c r="J111" s="52">
        <v>0.73813694267515928</v>
      </c>
      <c r="K111" s="52">
        <v>0.7462089138634439</v>
      </c>
      <c r="L111" s="52">
        <v>0.76480875979013008</v>
      </c>
      <c r="M111" s="52">
        <v>0.76771435357453888</v>
      </c>
      <c r="N111" s="52">
        <v>0.7667838743969253</v>
      </c>
      <c r="O111" s="52">
        <v>0.78019903912148247</v>
      </c>
      <c r="P111" s="97">
        <f t="shared" si="21"/>
        <v>6.7385087199053011</v>
      </c>
      <c r="Q111" s="97">
        <f t="shared" si="22"/>
        <v>3.3990125258038573</v>
      </c>
      <c r="R111" s="97">
        <f t="shared" si="23"/>
        <v>1.3415164724557171</v>
      </c>
    </row>
    <row r="112" spans="1:18" x14ac:dyDescent="0.3">
      <c r="A112" s="108" t="s">
        <v>14</v>
      </c>
      <c r="B112" s="52">
        <v>0.64877149619823626</v>
      </c>
      <c r="C112" s="52">
        <v>0.65174415149654341</v>
      </c>
      <c r="D112" s="52">
        <v>0.668214937862322</v>
      </c>
      <c r="E112" s="52">
        <v>0.67126931652187283</v>
      </c>
      <c r="F112" s="52">
        <v>0.63835167677232107</v>
      </c>
      <c r="G112" s="52">
        <v>0.65450682767970703</v>
      </c>
      <c r="H112" s="52">
        <v>0.65154247283005995</v>
      </c>
      <c r="I112" s="52">
        <v>0.66389277472888797</v>
      </c>
      <c r="J112" s="52">
        <v>0.66424129509806384</v>
      </c>
      <c r="K112" s="52">
        <v>0.6745214723111459</v>
      </c>
      <c r="L112" s="52">
        <v>0.70246742601961509</v>
      </c>
      <c r="M112" s="52">
        <v>0.71299771301237314</v>
      </c>
      <c r="N112" s="52">
        <v>0.69640548228600985</v>
      </c>
      <c r="O112" s="52">
        <v>0.69168197735588322</v>
      </c>
      <c r="P112" s="97">
        <f t="shared" si="21"/>
        <v>5.333030058356214</v>
      </c>
      <c r="Q112" s="97">
        <f t="shared" si="22"/>
        <v>1.7160505044737318</v>
      </c>
      <c r="R112" s="97">
        <f t="shared" si="23"/>
        <v>-0.47235049301266319</v>
      </c>
    </row>
    <row r="113" spans="1:18" ht="15" x14ac:dyDescent="0.3">
      <c r="A113" s="105" t="s">
        <v>111</v>
      </c>
      <c r="B113" s="51">
        <v>0.66679254613707373</v>
      </c>
      <c r="C113" s="51">
        <v>0.69366402597292798</v>
      </c>
      <c r="D113" s="51">
        <v>0.70972731591448934</v>
      </c>
      <c r="E113" s="51">
        <v>0.71289859720792048</v>
      </c>
      <c r="F113" s="51">
        <v>0.68474377518837926</v>
      </c>
      <c r="G113" s="51">
        <v>0.69004787994207506</v>
      </c>
      <c r="H113" s="51">
        <v>0.69483416816612364</v>
      </c>
      <c r="I113" s="51">
        <v>0.70547821259550292</v>
      </c>
      <c r="J113" s="51">
        <v>0.71206442495066025</v>
      </c>
      <c r="K113" s="51">
        <v>0.72408494469778573</v>
      </c>
      <c r="L113" s="51">
        <v>0.74073017412722419</v>
      </c>
      <c r="M113" s="51">
        <v>0.74975610526149616</v>
      </c>
      <c r="N113" s="51">
        <v>0.73624150057136362</v>
      </c>
      <c r="O113" s="51">
        <v>0.75577604243608987</v>
      </c>
      <c r="P113" s="115">
        <f t="shared" si="21"/>
        <v>7.1032267247710612</v>
      </c>
      <c r="Q113" s="115">
        <f t="shared" si="22"/>
        <v>3.1691097738304141</v>
      </c>
      <c r="R113" s="115">
        <f t="shared" si="23"/>
        <v>1.9534541864726251</v>
      </c>
    </row>
    <row r="115" spans="1:18" ht="17.399999999999999" x14ac:dyDescent="0.3">
      <c r="A115" s="13" t="s">
        <v>375</v>
      </c>
      <c r="B115" s="13"/>
      <c r="C115" s="13"/>
      <c r="D115" s="13"/>
      <c r="E115" s="13"/>
      <c r="F115" s="13"/>
      <c r="G115" s="13"/>
    </row>
    <row r="116" spans="1:18" ht="27.6" x14ac:dyDescent="0.3">
      <c r="A116" s="17" t="s">
        <v>93</v>
      </c>
      <c r="B116" s="47">
        <v>2007</v>
      </c>
      <c r="C116" s="47">
        <v>2008</v>
      </c>
      <c r="D116" s="47">
        <v>2009</v>
      </c>
      <c r="E116" s="47">
        <v>2010</v>
      </c>
      <c r="F116" s="47">
        <v>2011</v>
      </c>
      <c r="G116" s="47">
        <v>2012</v>
      </c>
      <c r="H116" s="47">
        <v>2013</v>
      </c>
      <c r="I116" s="47">
        <v>2014</v>
      </c>
      <c r="J116" s="47">
        <v>2015</v>
      </c>
      <c r="K116" s="47">
        <v>2016</v>
      </c>
      <c r="L116" s="47">
        <v>2017</v>
      </c>
      <c r="M116" s="47">
        <v>2018</v>
      </c>
      <c r="N116" s="47">
        <v>2019</v>
      </c>
      <c r="O116" s="47">
        <v>2020</v>
      </c>
      <c r="P116" s="48" t="s">
        <v>430</v>
      </c>
      <c r="Q116" s="48" t="s">
        <v>431</v>
      </c>
      <c r="R116" s="48" t="s">
        <v>432</v>
      </c>
    </row>
    <row r="117" spans="1:18" x14ac:dyDescent="0.3">
      <c r="A117" s="105" t="s">
        <v>16</v>
      </c>
      <c r="B117" s="51">
        <v>0.64637223974763403</v>
      </c>
      <c r="C117" s="51">
        <v>0.75188548560874247</v>
      </c>
      <c r="D117" s="51">
        <v>0.7810505645557192</v>
      </c>
      <c r="E117" s="51">
        <v>0.71974789915966386</v>
      </c>
      <c r="F117" s="51">
        <v>0.67139087088261162</v>
      </c>
      <c r="G117" s="51">
        <v>0.69270778049039383</v>
      </c>
      <c r="H117" s="51">
        <v>0.67448200654307522</v>
      </c>
      <c r="I117" s="51">
        <v>0.66183359357573057</v>
      </c>
      <c r="J117" s="51">
        <v>0.67311906501095686</v>
      </c>
      <c r="K117" s="51">
        <v>0.699890337516754</v>
      </c>
      <c r="L117" s="51">
        <v>0.69042981430982986</v>
      </c>
      <c r="M117" s="51">
        <v>0.72199110601061545</v>
      </c>
      <c r="N117" s="51">
        <v>0.70754998507908085</v>
      </c>
      <c r="O117" s="51">
        <v>0.75430484693877553</v>
      </c>
      <c r="P117" s="115">
        <f t="shared" ref="P117:P146" si="24">(O117-F117)*100</f>
        <v>8.2913976056163907</v>
      </c>
      <c r="Q117" s="115">
        <f t="shared" ref="Q117:Q146" si="25">(O117-K117)*100</f>
        <v>5.4414509422021524</v>
      </c>
      <c r="R117" s="115">
        <f t="shared" ref="R117:R146" si="26">(O117-N117)*100</f>
        <v>4.6754861859694685</v>
      </c>
    </row>
    <row r="118" spans="1:18" x14ac:dyDescent="0.3">
      <c r="A118" s="108" t="s">
        <v>86</v>
      </c>
      <c r="B118" s="52">
        <v>0.65277777777777779</v>
      </c>
      <c r="C118" s="52">
        <v>0.75987020010816653</v>
      </c>
      <c r="D118" s="52">
        <v>0.78608470181503887</v>
      </c>
      <c r="E118" s="52">
        <v>0.73418674698795183</v>
      </c>
      <c r="F118" s="52">
        <v>0.68464778843903584</v>
      </c>
      <c r="G118" s="52">
        <v>0.71188597607533721</v>
      </c>
      <c r="H118" s="52">
        <v>0.68851174934725845</v>
      </c>
      <c r="I118" s="52">
        <v>0.67964790610829551</v>
      </c>
      <c r="J118" s="52">
        <v>0.68786875809468984</v>
      </c>
      <c r="K118" s="52">
        <v>0.7153508771929824</v>
      </c>
      <c r="L118" s="52">
        <v>0.70349849612157667</v>
      </c>
      <c r="M118" s="52">
        <v>0.73657949070887818</v>
      </c>
      <c r="N118" s="52">
        <v>0.72217243233554396</v>
      </c>
      <c r="O118" s="52">
        <v>0.77330508474576276</v>
      </c>
      <c r="P118" s="97">
        <f t="shared" si="24"/>
        <v>8.8657296306726927</v>
      </c>
      <c r="Q118" s="97">
        <f t="shared" si="25"/>
        <v>5.7954207552780357</v>
      </c>
      <c r="R118" s="97">
        <f t="shared" si="26"/>
        <v>5.11326524102188</v>
      </c>
    </row>
    <row r="119" spans="1:18" x14ac:dyDescent="0.3">
      <c r="A119" s="108" t="s">
        <v>87</v>
      </c>
      <c r="B119" s="52">
        <v>0.61264822134387353</v>
      </c>
      <c r="C119" s="52">
        <v>0.70526315789473681</v>
      </c>
      <c r="D119" s="52">
        <v>0.7520729684908789</v>
      </c>
      <c r="E119" s="52">
        <v>0.64561855670103097</v>
      </c>
      <c r="F119" s="52">
        <v>0.6041543026706232</v>
      </c>
      <c r="G119" s="52">
        <v>0.5962891874600128</v>
      </c>
      <c r="H119" s="52">
        <v>0.60331125827814569</v>
      </c>
      <c r="I119" s="52">
        <v>0.57084468664850141</v>
      </c>
      <c r="J119" s="52">
        <v>0.59209486166007907</v>
      </c>
      <c r="K119" s="52">
        <v>0.62253108997805418</v>
      </c>
      <c r="L119" s="52">
        <v>0.6307803468208093</v>
      </c>
      <c r="M119" s="52">
        <v>0.64883520276100082</v>
      </c>
      <c r="N119" s="52">
        <v>0.634906500445236</v>
      </c>
      <c r="O119" s="52">
        <v>0.66296296296296298</v>
      </c>
      <c r="P119" s="97">
        <f t="shared" si="24"/>
        <v>5.8808660292339781</v>
      </c>
      <c r="Q119" s="97">
        <f t="shared" si="25"/>
        <v>4.0431872984908797</v>
      </c>
      <c r="R119" s="97">
        <f t="shared" si="26"/>
        <v>2.8056462517726977</v>
      </c>
    </row>
    <row r="120" spans="1:18" x14ac:dyDescent="0.3">
      <c r="A120" s="105" t="s">
        <v>17</v>
      </c>
      <c r="B120" s="51">
        <v>0.53980288097043216</v>
      </c>
      <c r="C120" s="51">
        <v>0.56256800870511425</v>
      </c>
      <c r="D120" s="51">
        <v>0.65043816942551125</v>
      </c>
      <c r="E120" s="51">
        <v>0.609230149133414</v>
      </c>
      <c r="F120" s="51">
        <v>0.59328574184835037</v>
      </c>
      <c r="G120" s="51">
        <v>0.61999236932468527</v>
      </c>
      <c r="H120" s="51">
        <v>0.64474587912087911</v>
      </c>
      <c r="I120" s="51">
        <v>0.67527359781121754</v>
      </c>
      <c r="J120" s="51">
        <v>0.6703405165323244</v>
      </c>
      <c r="K120" s="51">
        <v>0.67386007657500868</v>
      </c>
      <c r="L120" s="51">
        <v>0.70652362000346081</v>
      </c>
      <c r="M120" s="51">
        <v>0.70688812896922326</v>
      </c>
      <c r="N120" s="51">
        <v>0.67700585535686031</v>
      </c>
      <c r="O120" s="51">
        <v>0.68030690537084404</v>
      </c>
      <c r="P120" s="115">
        <f t="shared" si="24"/>
        <v>8.7021163522493676</v>
      </c>
      <c r="Q120" s="115">
        <f t="shared" si="25"/>
        <v>0.64468287958353576</v>
      </c>
      <c r="R120" s="115">
        <f t="shared" si="26"/>
        <v>0.33010500139837307</v>
      </c>
    </row>
    <row r="121" spans="1:18" x14ac:dyDescent="0.3">
      <c r="A121" s="108" t="s">
        <v>86</v>
      </c>
      <c r="B121" s="52">
        <v>0.56264775413711587</v>
      </c>
      <c r="C121" s="52">
        <v>0.58892733564013844</v>
      </c>
      <c r="D121" s="52">
        <v>0.67429094236047571</v>
      </c>
      <c r="E121" s="52">
        <v>0.63776276276276278</v>
      </c>
      <c r="F121" s="52">
        <v>0.63308589607635202</v>
      </c>
      <c r="G121" s="52">
        <v>0.64910503208375547</v>
      </c>
      <c r="H121" s="52">
        <v>0.66860465116279066</v>
      </c>
      <c r="I121" s="52">
        <v>0.71582733812949639</v>
      </c>
      <c r="J121" s="52">
        <v>0.70473699505957565</v>
      </c>
      <c r="K121" s="52">
        <v>0.7138905961893055</v>
      </c>
      <c r="L121" s="52">
        <v>0.74138972809667669</v>
      </c>
      <c r="M121" s="52">
        <v>0.75336446031310078</v>
      </c>
      <c r="N121" s="52">
        <v>0.71842105263157896</v>
      </c>
      <c r="O121" s="52">
        <v>0.73025674358141046</v>
      </c>
      <c r="P121" s="97">
        <f t="shared" si="24"/>
        <v>9.717084750505844</v>
      </c>
      <c r="Q121" s="97">
        <f t="shared" si="25"/>
        <v>1.6366147392104957</v>
      </c>
      <c r="R121" s="97">
        <f t="shared" si="26"/>
        <v>1.1835690949831501</v>
      </c>
    </row>
    <row r="122" spans="1:18" x14ac:dyDescent="0.3">
      <c r="A122" s="108" t="s">
        <v>87</v>
      </c>
      <c r="B122" s="52">
        <v>0.51862673484295108</v>
      </c>
      <c r="C122" s="52">
        <v>0.53353658536585369</v>
      </c>
      <c r="D122" s="52">
        <v>0.62330905306971907</v>
      </c>
      <c r="E122" s="52">
        <v>0.57615317667536992</v>
      </c>
      <c r="F122" s="52">
        <v>0.54545454545454541</v>
      </c>
      <c r="G122" s="52">
        <v>0.58220078912757567</v>
      </c>
      <c r="H122" s="52">
        <v>0.61424100156494521</v>
      </c>
      <c r="I122" s="52">
        <v>0.62141719745222934</v>
      </c>
      <c r="J122" s="52">
        <v>0.62547384382107662</v>
      </c>
      <c r="K122" s="52">
        <v>0.6215890850722311</v>
      </c>
      <c r="L122" s="52">
        <v>0.65978128797083835</v>
      </c>
      <c r="M122" s="52">
        <v>0.63919999999999999</v>
      </c>
      <c r="N122" s="52">
        <v>0.61452957522826523</v>
      </c>
      <c r="O122" s="52">
        <v>0.60368893320039885</v>
      </c>
      <c r="P122" s="97">
        <f t="shared" si="24"/>
        <v>5.8234387745853429</v>
      </c>
      <c r="Q122" s="97">
        <f t="shared" si="25"/>
        <v>-1.7900151871832248</v>
      </c>
      <c r="R122" s="97">
        <f t="shared" si="26"/>
        <v>-1.0840642027866387</v>
      </c>
    </row>
    <row r="123" spans="1:18" x14ac:dyDescent="0.3">
      <c r="A123" s="105" t="s">
        <v>20</v>
      </c>
      <c r="B123" s="51">
        <v>0.69437340153452687</v>
      </c>
      <c r="C123" s="51">
        <v>0.67944621938232164</v>
      </c>
      <c r="D123" s="51">
        <v>0.72582619339045285</v>
      </c>
      <c r="E123" s="51">
        <v>0.7204808930871619</v>
      </c>
      <c r="F123" s="51">
        <v>0.72029102667744538</v>
      </c>
      <c r="G123" s="51">
        <v>0.70652570178636531</v>
      </c>
      <c r="H123" s="51">
        <v>0.72533225936367296</v>
      </c>
      <c r="I123" s="51">
        <v>0.72605965463108324</v>
      </c>
      <c r="J123" s="51">
        <v>0.72497402147558021</v>
      </c>
      <c r="K123" s="51">
        <v>0.77089688834655279</v>
      </c>
      <c r="L123" s="51">
        <v>0.75912938331318014</v>
      </c>
      <c r="M123" s="51">
        <v>0.7895457658068934</v>
      </c>
      <c r="N123" s="51">
        <v>0.76439089692101736</v>
      </c>
      <c r="O123" s="51">
        <v>0.75448376151236063</v>
      </c>
      <c r="P123" s="115">
        <f t="shared" si="24"/>
        <v>3.419273483491525</v>
      </c>
      <c r="Q123" s="115">
        <f t="shared" si="25"/>
        <v>-1.641312683419216</v>
      </c>
      <c r="R123" s="115">
        <f t="shared" si="26"/>
        <v>-0.99071354086567309</v>
      </c>
    </row>
    <row r="124" spans="1:18" x14ac:dyDescent="0.3">
      <c r="A124" s="108" t="s">
        <v>86</v>
      </c>
      <c r="B124" s="52">
        <v>0.69626769626769625</v>
      </c>
      <c r="C124" s="52">
        <v>0.68162393162393164</v>
      </c>
      <c r="D124" s="52">
        <v>0.72614622057001244</v>
      </c>
      <c r="E124" s="52">
        <v>0.7220309810671256</v>
      </c>
      <c r="F124" s="52">
        <v>0.72064777327935226</v>
      </c>
      <c r="G124" s="52">
        <v>0.70697844355133355</v>
      </c>
      <c r="H124" s="52">
        <v>0.72511084240225721</v>
      </c>
      <c r="I124" s="52">
        <v>0.72634471927758149</v>
      </c>
      <c r="J124" s="52">
        <v>0.72923935799023032</v>
      </c>
      <c r="K124" s="52">
        <v>0.77099236641221369</v>
      </c>
      <c r="L124" s="52">
        <v>0.75925477861117829</v>
      </c>
      <c r="M124" s="52">
        <v>0.79002744739249775</v>
      </c>
      <c r="N124" s="52">
        <v>0.76474530831099197</v>
      </c>
      <c r="O124" s="52">
        <v>0.75528040786598694</v>
      </c>
      <c r="P124" s="97">
        <f t="shared" si="24"/>
        <v>3.4632634586634681</v>
      </c>
      <c r="Q124" s="97">
        <f t="shared" si="25"/>
        <v>-1.5711958546226756</v>
      </c>
      <c r="R124" s="97">
        <f t="shared" si="26"/>
        <v>-0.94649004450050311</v>
      </c>
    </row>
    <row r="125" spans="1:18" x14ac:dyDescent="0.3">
      <c r="A125" s="108" t="s">
        <v>87</v>
      </c>
      <c r="B125" s="52" t="s">
        <v>68</v>
      </c>
      <c r="C125" s="52" t="s">
        <v>68</v>
      </c>
      <c r="D125" s="52">
        <v>0.7</v>
      </c>
      <c r="E125" s="52" t="s">
        <v>68</v>
      </c>
      <c r="F125" s="52" t="s">
        <v>68</v>
      </c>
      <c r="G125" s="52" t="s">
        <v>68</v>
      </c>
      <c r="H125" s="52" t="s">
        <v>68</v>
      </c>
      <c r="I125" s="52" t="s">
        <v>68</v>
      </c>
      <c r="J125" s="52">
        <v>0.14285714285714285</v>
      </c>
      <c r="K125" s="52" t="s">
        <v>68</v>
      </c>
      <c r="L125" s="52" t="s">
        <v>68</v>
      </c>
      <c r="M125" s="52" t="s">
        <v>68</v>
      </c>
      <c r="N125" s="52" t="s">
        <v>68</v>
      </c>
      <c r="O125" s="52" t="s">
        <v>68</v>
      </c>
      <c r="P125" s="97" t="s">
        <v>68</v>
      </c>
      <c r="Q125" s="97" t="s">
        <v>68</v>
      </c>
      <c r="R125" s="97" t="s">
        <v>68</v>
      </c>
    </row>
    <row r="126" spans="1:18" x14ac:dyDescent="0.3">
      <c r="A126" s="105" t="s">
        <v>18</v>
      </c>
      <c r="B126" s="51">
        <v>0.60207736389684818</v>
      </c>
      <c r="C126" s="51">
        <v>0.62053936257150644</v>
      </c>
      <c r="D126" s="51">
        <v>0.63696202531645574</v>
      </c>
      <c r="E126" s="51">
        <v>0.61868512110726648</v>
      </c>
      <c r="F126" s="51">
        <v>0.60265054638456172</v>
      </c>
      <c r="G126" s="51">
        <v>0.59407008086253366</v>
      </c>
      <c r="H126" s="51">
        <v>0.64779005524861877</v>
      </c>
      <c r="I126" s="51">
        <v>0.61949439666406048</v>
      </c>
      <c r="J126" s="51">
        <v>0.66945107398568016</v>
      </c>
      <c r="K126" s="51">
        <v>0.66007445323406233</v>
      </c>
      <c r="L126" s="51">
        <v>0.681219512195122</v>
      </c>
      <c r="M126" s="51">
        <v>0.7022022022022022</v>
      </c>
      <c r="N126" s="51">
        <v>0.66206216082881109</v>
      </c>
      <c r="O126" s="51">
        <v>0.63999002742458244</v>
      </c>
      <c r="P126" s="115">
        <f t="shared" si="24"/>
        <v>3.7339481040020717</v>
      </c>
      <c r="Q126" s="115">
        <f t="shared" si="25"/>
        <v>-2.0084425809479889</v>
      </c>
      <c r="R126" s="115">
        <f t="shared" si="26"/>
        <v>-2.2072133404228644</v>
      </c>
    </row>
    <row r="127" spans="1:18" x14ac:dyDescent="0.3">
      <c r="A127" s="108" t="s">
        <v>86</v>
      </c>
      <c r="B127" s="52">
        <v>0.63689604685212298</v>
      </c>
      <c r="C127" s="52">
        <v>0.65064102564102566</v>
      </c>
      <c r="D127" s="52">
        <v>0.68716707021791767</v>
      </c>
      <c r="E127" s="52">
        <v>0.6693086745926905</v>
      </c>
      <c r="F127" s="52">
        <v>0.6402439024390244</v>
      </c>
      <c r="G127" s="52">
        <v>0.65104685942173479</v>
      </c>
      <c r="H127" s="52">
        <v>0.68987012987012986</v>
      </c>
      <c r="I127" s="52">
        <v>0.65970287836583097</v>
      </c>
      <c r="J127" s="52">
        <v>0.71162790697674416</v>
      </c>
      <c r="K127" s="52">
        <v>0.70175438596491224</v>
      </c>
      <c r="L127" s="52">
        <v>0.72644667623146819</v>
      </c>
      <c r="M127" s="52">
        <v>0.75227599425011982</v>
      </c>
      <c r="N127" s="52">
        <v>0.70132325141776941</v>
      </c>
      <c r="O127" s="52">
        <v>0.70782693242586292</v>
      </c>
      <c r="P127" s="97">
        <f t="shared" si="24"/>
        <v>6.7583029986838516</v>
      </c>
      <c r="Q127" s="97">
        <f t="shared" si="25"/>
        <v>0.60725464609506785</v>
      </c>
      <c r="R127" s="97">
        <f t="shared" si="26"/>
        <v>0.65036810080935092</v>
      </c>
    </row>
    <row r="128" spans="1:18" x14ac:dyDescent="0.3">
      <c r="A128" s="108" t="s">
        <v>87</v>
      </c>
      <c r="B128" s="52">
        <v>0.56872370266479666</v>
      </c>
      <c r="C128" s="52">
        <v>0.58921623123957756</v>
      </c>
      <c r="D128" s="52">
        <v>0.5819628647214854</v>
      </c>
      <c r="E128" s="52">
        <v>0.56298449612403101</v>
      </c>
      <c r="F128" s="52">
        <v>0.55960099750623438</v>
      </c>
      <c r="G128" s="52">
        <v>0.52699530516431925</v>
      </c>
      <c r="H128" s="52">
        <v>0.6</v>
      </c>
      <c r="I128" s="52">
        <v>0.56803327391562686</v>
      </c>
      <c r="J128" s="52">
        <v>0.61479452054794526</v>
      </c>
      <c r="K128" s="52">
        <v>0.6129831516352825</v>
      </c>
      <c r="L128" s="52">
        <v>0.63414634146341464</v>
      </c>
      <c r="M128" s="52">
        <v>0.64745940282870618</v>
      </c>
      <c r="N128" s="52">
        <v>0.61919504643962853</v>
      </c>
      <c r="O128" s="52">
        <v>0.56857727737973385</v>
      </c>
      <c r="P128" s="97">
        <f t="shared" si="24"/>
        <v>0.89762798734994709</v>
      </c>
      <c r="Q128" s="97">
        <f t="shared" si="25"/>
        <v>-4.440587425554865</v>
      </c>
      <c r="R128" s="97">
        <f t="shared" si="26"/>
        <v>-5.0617769059894684</v>
      </c>
    </row>
    <row r="129" spans="1:18" x14ac:dyDescent="0.3">
      <c r="A129" s="105" t="s">
        <v>19</v>
      </c>
      <c r="B129" s="51">
        <v>0.58395245170876675</v>
      </c>
      <c r="C129" s="51">
        <v>0.5882594417077176</v>
      </c>
      <c r="D129" s="51">
        <v>0.61447562776957165</v>
      </c>
      <c r="E129" s="51">
        <v>0.63757961783439487</v>
      </c>
      <c r="F129" s="51">
        <v>0.60279187817258884</v>
      </c>
      <c r="G129" s="51">
        <v>0.63729508196721307</v>
      </c>
      <c r="H129" s="51">
        <v>0.66987522281639933</v>
      </c>
      <c r="I129" s="51">
        <v>0.65631330182309255</v>
      </c>
      <c r="J129" s="51">
        <v>0.64832869080779942</v>
      </c>
      <c r="K129" s="51">
        <v>0.64838909541511769</v>
      </c>
      <c r="L129" s="51">
        <v>0.69483985765124556</v>
      </c>
      <c r="M129" s="51">
        <v>0.68839285714285714</v>
      </c>
      <c r="N129" s="51">
        <v>0.64490696941028069</v>
      </c>
      <c r="O129" s="51">
        <v>0.52031714568880083</v>
      </c>
      <c r="P129" s="115">
        <f t="shared" si="24"/>
        <v>-8.2474732483787996</v>
      </c>
      <c r="Q129" s="115">
        <f t="shared" si="25"/>
        <v>-12.807194972631686</v>
      </c>
      <c r="R129" s="115">
        <f t="shared" si="26"/>
        <v>-12.458982372147986</v>
      </c>
    </row>
    <row r="130" spans="1:18" x14ac:dyDescent="0.3">
      <c r="A130" s="108" t="s">
        <v>86</v>
      </c>
      <c r="B130" s="52">
        <v>0.5</v>
      </c>
      <c r="C130" s="52">
        <v>0.51428571428571423</v>
      </c>
      <c r="D130" s="52">
        <v>0.47368421052631576</v>
      </c>
      <c r="E130" s="52">
        <v>0.67346938775510201</v>
      </c>
      <c r="F130" s="52">
        <v>0.71739130434782605</v>
      </c>
      <c r="G130" s="52">
        <v>0.52173913043478259</v>
      </c>
      <c r="H130" s="52">
        <v>0.72499999999999998</v>
      </c>
      <c r="I130" s="52">
        <v>0.56862745098039214</v>
      </c>
      <c r="J130" s="52">
        <v>0.57534246575342463</v>
      </c>
      <c r="K130" s="52">
        <v>0.56666666666666665</v>
      </c>
      <c r="L130" s="52">
        <v>0.54255319148936165</v>
      </c>
      <c r="M130" s="52">
        <v>0.73195876288659789</v>
      </c>
      <c r="N130" s="52">
        <v>0.62727272727272732</v>
      </c>
      <c r="O130" s="52">
        <v>0.56521739130434778</v>
      </c>
      <c r="P130" s="97">
        <f t="shared" si="24"/>
        <v>-15.217391304347828</v>
      </c>
      <c r="Q130" s="97">
        <f t="shared" si="25"/>
        <v>-0.14492753623188692</v>
      </c>
      <c r="R130" s="97">
        <f t="shared" si="26"/>
        <v>-6.2055335968379532</v>
      </c>
    </row>
    <row r="131" spans="1:18" x14ac:dyDescent="0.3">
      <c r="A131" s="108" t="s">
        <v>87</v>
      </c>
      <c r="B131" s="52">
        <v>0.58504766683391873</v>
      </c>
      <c r="C131" s="52">
        <v>0.58933777592669723</v>
      </c>
      <c r="D131" s="52">
        <v>0.61647940074906371</v>
      </c>
      <c r="E131" s="52">
        <v>0.63701067615658358</v>
      </c>
      <c r="F131" s="52">
        <v>0.60109465550547325</v>
      </c>
      <c r="G131" s="52">
        <v>0.63913948646773078</v>
      </c>
      <c r="H131" s="52">
        <v>0.6690777576853526</v>
      </c>
      <c r="I131" s="52">
        <v>0.65784953624184128</v>
      </c>
      <c r="J131" s="52">
        <v>0.65023222579492679</v>
      </c>
      <c r="K131" s="52">
        <v>0.65073295092415551</v>
      </c>
      <c r="L131" s="52">
        <v>0.69920683343502132</v>
      </c>
      <c r="M131" s="52">
        <v>0.68709776279497392</v>
      </c>
      <c r="N131" s="52">
        <v>0.64554067298268536</v>
      </c>
      <c r="O131" s="52">
        <v>0.51890971039182288</v>
      </c>
      <c r="P131" s="97">
        <f t="shared" si="24"/>
        <v>-8.2184945113650372</v>
      </c>
      <c r="Q131" s="97">
        <f t="shared" si="25"/>
        <v>-13.182324053233263</v>
      </c>
      <c r="R131" s="97">
        <f t="shared" si="26"/>
        <v>-12.663096259086249</v>
      </c>
    </row>
    <row r="132" spans="1:18" x14ac:dyDescent="0.3">
      <c r="A132" s="105" t="s">
        <v>22</v>
      </c>
      <c r="B132" s="51">
        <v>0.63247863247863245</v>
      </c>
      <c r="C132" s="51">
        <v>0.6153005464480874</v>
      </c>
      <c r="D132" s="51">
        <v>0.66598778004073322</v>
      </c>
      <c r="E132" s="51">
        <v>0.67730173199635368</v>
      </c>
      <c r="F132" s="51">
        <v>0.66165951359084407</v>
      </c>
      <c r="G132" s="51">
        <v>0.60513532269257464</v>
      </c>
      <c r="H132" s="51">
        <v>0.63208616780045357</v>
      </c>
      <c r="I132" s="51">
        <v>0.63645726055612772</v>
      </c>
      <c r="J132" s="51">
        <v>0.61207645525629883</v>
      </c>
      <c r="K132" s="51">
        <v>0.62572062084257207</v>
      </c>
      <c r="L132" s="51">
        <v>0.65263157894736845</v>
      </c>
      <c r="M132" s="51">
        <v>0.69458631256384062</v>
      </c>
      <c r="N132" s="51">
        <v>0.64370437956204385</v>
      </c>
      <c r="O132" s="51">
        <v>0.56754130223517973</v>
      </c>
      <c r="P132" s="115">
        <f t="shared" si="24"/>
        <v>-9.4118211355664343</v>
      </c>
      <c r="Q132" s="115">
        <f t="shared" si="25"/>
        <v>-5.8179318607392343</v>
      </c>
      <c r="R132" s="115">
        <f t="shared" si="26"/>
        <v>-7.6163077326864119</v>
      </c>
    </row>
    <row r="133" spans="1:18" x14ac:dyDescent="0.3">
      <c r="A133" s="108" t="s">
        <v>86</v>
      </c>
      <c r="B133" s="52" t="s">
        <v>68</v>
      </c>
      <c r="C133" s="52">
        <v>0.52631578947368418</v>
      </c>
      <c r="D133" s="52">
        <v>0.6071428571428571</v>
      </c>
      <c r="E133" s="52">
        <v>0.45454545454545453</v>
      </c>
      <c r="F133" s="52">
        <v>0.60869565217391308</v>
      </c>
      <c r="G133" s="52">
        <v>0.52</v>
      </c>
      <c r="H133" s="52">
        <v>0.71794871794871795</v>
      </c>
      <c r="I133" s="52">
        <v>0.69767441860465118</v>
      </c>
      <c r="J133" s="52">
        <v>0.6607142857142857</v>
      </c>
      <c r="K133" s="52">
        <v>0.58108108108108103</v>
      </c>
      <c r="L133" s="52">
        <v>0.620253164556962</v>
      </c>
      <c r="M133" s="52">
        <v>0.63636363636363635</v>
      </c>
      <c r="N133" s="52">
        <v>0.6428571428571429</v>
      </c>
      <c r="O133" s="52">
        <v>0.53658536585365857</v>
      </c>
      <c r="P133" s="97">
        <f t="shared" si="24"/>
        <v>-7.2110286320254513</v>
      </c>
      <c r="Q133" s="97">
        <f t="shared" si="25"/>
        <v>-4.4495715227422465</v>
      </c>
      <c r="R133" s="97">
        <f t="shared" si="26"/>
        <v>-10.627177700348433</v>
      </c>
    </row>
    <row r="134" spans="1:18" x14ac:dyDescent="0.3">
      <c r="A134" s="108" t="s">
        <v>87</v>
      </c>
      <c r="B134" s="52">
        <v>0.63218390804597702</v>
      </c>
      <c r="C134" s="52">
        <v>0.6171875</v>
      </c>
      <c r="D134" s="52">
        <v>0.66771488469601681</v>
      </c>
      <c r="E134" s="52">
        <v>0.68186046511627907</v>
      </c>
      <c r="F134" s="52">
        <v>0.66254545454545455</v>
      </c>
      <c r="G134" s="52">
        <v>0.60663841807909602</v>
      </c>
      <c r="H134" s="52">
        <v>0.63014492753623186</v>
      </c>
      <c r="I134" s="52">
        <v>0.63507109004739337</v>
      </c>
      <c r="J134" s="52">
        <v>0.6108637577916296</v>
      </c>
      <c r="K134" s="52">
        <v>0.6272352132049519</v>
      </c>
      <c r="L134" s="52">
        <v>0.6537937301226715</v>
      </c>
      <c r="M134" s="52">
        <v>0.69661733615221988</v>
      </c>
      <c r="N134" s="52">
        <v>0.64374403056351481</v>
      </c>
      <c r="O134" s="52">
        <v>0.56882591093117407</v>
      </c>
      <c r="P134" s="97">
        <f t="shared" si="24"/>
        <v>-9.3719543614280472</v>
      </c>
      <c r="Q134" s="97">
        <f t="shared" si="25"/>
        <v>-5.8409302273777826</v>
      </c>
      <c r="R134" s="97">
        <f t="shared" si="26"/>
        <v>-7.4918119632340741</v>
      </c>
    </row>
    <row r="135" spans="1:18" x14ac:dyDescent="0.3">
      <c r="A135" s="105" t="s">
        <v>55</v>
      </c>
      <c r="B135" s="51">
        <v>0.53365098272781419</v>
      </c>
      <c r="C135" s="51">
        <v>0.61113949923352073</v>
      </c>
      <c r="D135" s="51">
        <v>0.56674584323040378</v>
      </c>
      <c r="E135" s="51">
        <v>0.60677083333333337</v>
      </c>
      <c r="F135" s="51">
        <v>0.59874279727606072</v>
      </c>
      <c r="G135" s="51">
        <v>0.61391989494418908</v>
      </c>
      <c r="H135" s="51">
        <v>0.61749571183533447</v>
      </c>
      <c r="I135" s="51">
        <v>0.62918796138557642</v>
      </c>
      <c r="J135" s="51">
        <v>0.60747126436781607</v>
      </c>
      <c r="K135" s="51">
        <v>0.67625899280575541</v>
      </c>
      <c r="L135" s="51">
        <v>0.72176949941792778</v>
      </c>
      <c r="M135" s="51">
        <v>0.73693086003372676</v>
      </c>
      <c r="N135" s="51">
        <v>0.71442936148818503</v>
      </c>
      <c r="O135" s="51">
        <v>0.66817496229260931</v>
      </c>
      <c r="P135" s="115">
        <f t="shared" si="24"/>
        <v>6.9432165016548586</v>
      </c>
      <c r="Q135" s="115">
        <f t="shared" si="25"/>
        <v>-0.8084030513146101</v>
      </c>
      <c r="R135" s="115">
        <f t="shared" si="26"/>
        <v>-4.6254399195575724</v>
      </c>
    </row>
    <row r="136" spans="1:18" x14ac:dyDescent="0.3">
      <c r="A136" s="108" t="s">
        <v>86</v>
      </c>
      <c r="B136" s="52">
        <v>0.53053435114503822</v>
      </c>
      <c r="C136" s="52">
        <v>0.62179487179487181</v>
      </c>
      <c r="D136" s="52">
        <v>0.5</v>
      </c>
      <c r="E136" s="52">
        <v>0.61011904761904767</v>
      </c>
      <c r="F136" s="52">
        <v>0.56521739130434778</v>
      </c>
      <c r="G136" s="52">
        <v>0.56172839506172845</v>
      </c>
      <c r="H136" s="52">
        <v>0.55757575757575761</v>
      </c>
      <c r="I136" s="52">
        <v>0.574585635359116</v>
      </c>
      <c r="J136" s="52">
        <v>0.48571428571428571</v>
      </c>
      <c r="K136" s="52">
        <v>0.68789808917197448</v>
      </c>
      <c r="L136" s="52">
        <v>0.66666666666666663</v>
      </c>
      <c r="M136" s="52">
        <v>0.76</v>
      </c>
      <c r="N136" s="52">
        <v>0.77669902912621358</v>
      </c>
      <c r="O136" s="52">
        <v>0.6696428571428571</v>
      </c>
      <c r="P136" s="97">
        <f t="shared" si="24"/>
        <v>10.44254658385093</v>
      </c>
      <c r="Q136" s="97">
        <f t="shared" si="25"/>
        <v>-1.8255232029117385</v>
      </c>
      <c r="R136" s="97">
        <f t="shared" si="26"/>
        <v>-10.705617198335649</v>
      </c>
    </row>
    <row r="137" spans="1:18" x14ac:dyDescent="0.3">
      <c r="A137" s="108" t="s">
        <v>87</v>
      </c>
      <c r="B137" s="52">
        <v>0.53422724064925897</v>
      </c>
      <c r="C137" s="52">
        <v>0.60911854103343466</v>
      </c>
      <c r="D137" s="52">
        <v>0.57775318206972881</v>
      </c>
      <c r="E137" s="52">
        <v>0.60619918699186992</v>
      </c>
      <c r="F137" s="52">
        <v>0.60282021151586374</v>
      </c>
      <c r="G137" s="52">
        <v>0.62013225569434238</v>
      </c>
      <c r="H137" s="52">
        <v>0.6237373737373737</v>
      </c>
      <c r="I137" s="52">
        <v>0.63544303797468349</v>
      </c>
      <c r="J137" s="52">
        <v>0.62108626198083072</v>
      </c>
      <c r="K137" s="52">
        <v>0.67492711370262393</v>
      </c>
      <c r="L137" s="52">
        <v>0.72907053394858268</v>
      </c>
      <c r="M137" s="52">
        <v>0.73441396508728185</v>
      </c>
      <c r="N137" s="52">
        <v>0.70723499719573757</v>
      </c>
      <c r="O137" s="52">
        <v>0.66798866855524075</v>
      </c>
      <c r="P137" s="97">
        <f t="shared" si="24"/>
        <v>6.516845703937701</v>
      </c>
      <c r="Q137" s="97">
        <f t="shared" si="25"/>
        <v>-0.69384451473831765</v>
      </c>
      <c r="R137" s="97">
        <f t="shared" si="26"/>
        <v>-3.9246328640496819</v>
      </c>
    </row>
    <row r="138" spans="1:18" x14ac:dyDescent="0.3">
      <c r="A138" s="105" t="s">
        <v>27</v>
      </c>
      <c r="B138" s="51">
        <v>0.80645161290322576</v>
      </c>
      <c r="C138" s="51">
        <v>0.83096366508688779</v>
      </c>
      <c r="D138" s="51">
        <v>0.91247002398081534</v>
      </c>
      <c r="E138" s="51">
        <v>0.79661016949152541</v>
      </c>
      <c r="F138" s="51">
        <v>0.77485928705440899</v>
      </c>
      <c r="G138" s="51">
        <v>0.78629032258064513</v>
      </c>
      <c r="H138" s="51">
        <v>0.73819055244195353</v>
      </c>
      <c r="I138" s="51">
        <v>0.76952526799387444</v>
      </c>
      <c r="J138" s="51">
        <v>0.7655367231638418</v>
      </c>
      <c r="K138" s="51">
        <v>0.76991150442477874</v>
      </c>
      <c r="L138" s="51">
        <v>0.76664736537347999</v>
      </c>
      <c r="M138" s="51">
        <v>0.74888641425389757</v>
      </c>
      <c r="N138" s="51">
        <v>0.76440092165898621</v>
      </c>
      <c r="O138" s="51">
        <v>0.70482246952835192</v>
      </c>
      <c r="P138" s="115">
        <f t="shared" si="24"/>
        <v>-7.003681752605706</v>
      </c>
      <c r="Q138" s="115">
        <f t="shared" si="25"/>
        <v>-6.5089034896426812</v>
      </c>
      <c r="R138" s="115">
        <f t="shared" si="26"/>
        <v>-5.957845213063429</v>
      </c>
    </row>
    <row r="139" spans="1:18" x14ac:dyDescent="0.3">
      <c r="A139" s="108" t="s">
        <v>86</v>
      </c>
      <c r="B139" s="52">
        <v>0.7857142857142857</v>
      </c>
      <c r="C139" s="52">
        <v>0.84745762711864403</v>
      </c>
      <c r="D139" s="52">
        <v>0.91582914572864327</v>
      </c>
      <c r="E139" s="52">
        <v>0.80695847362514028</v>
      </c>
      <c r="F139" s="52">
        <v>0.78848063555114201</v>
      </c>
      <c r="G139" s="52">
        <v>0.7899581589958159</v>
      </c>
      <c r="H139" s="52">
        <v>0.74231088944305901</v>
      </c>
      <c r="I139" s="52">
        <v>0.7768860353130016</v>
      </c>
      <c r="J139" s="52">
        <v>0.77172312223858619</v>
      </c>
      <c r="K139" s="52">
        <v>0.77624671916010501</v>
      </c>
      <c r="L139" s="52">
        <v>0.76853526220614832</v>
      </c>
      <c r="M139" s="52">
        <v>0.75452951490356512</v>
      </c>
      <c r="N139" s="52">
        <v>0.76724655068986203</v>
      </c>
      <c r="O139" s="52">
        <v>0.71209633278598794</v>
      </c>
      <c r="P139" s="97">
        <f t="shared" si="24"/>
        <v>-7.6384302765154066</v>
      </c>
      <c r="Q139" s="97">
        <f t="shared" si="25"/>
        <v>-6.4150386374117074</v>
      </c>
      <c r="R139" s="97">
        <f t="shared" si="26"/>
        <v>-5.5150217903874088</v>
      </c>
    </row>
    <row r="140" spans="1:18" x14ac:dyDescent="0.3">
      <c r="A140" s="108" t="s">
        <v>87</v>
      </c>
      <c r="B140" s="52" t="s">
        <v>68</v>
      </c>
      <c r="C140" s="52">
        <v>0.60465116279069764</v>
      </c>
      <c r="D140" s="52">
        <v>0.84210526315789469</v>
      </c>
      <c r="E140" s="52">
        <v>0.62264150943396224</v>
      </c>
      <c r="F140" s="52">
        <v>0.5423728813559322</v>
      </c>
      <c r="G140" s="52">
        <v>0.68888888888888888</v>
      </c>
      <c r="H140" s="52">
        <v>0.63043478260869568</v>
      </c>
      <c r="I140" s="52">
        <v>0.6166666666666667</v>
      </c>
      <c r="J140" s="52">
        <v>0.62068965517241381</v>
      </c>
      <c r="K140" s="52">
        <v>0.60344827586206895</v>
      </c>
      <c r="L140" s="52">
        <v>0.72058823529411764</v>
      </c>
      <c r="M140" s="52">
        <v>0.63529411764705879</v>
      </c>
      <c r="N140" s="52">
        <v>0.69565217391304346</v>
      </c>
      <c r="O140" s="52">
        <v>0.48333333333333334</v>
      </c>
      <c r="P140" s="97">
        <f t="shared" si="24"/>
        <v>-5.9039548022598867</v>
      </c>
      <c r="Q140" s="97">
        <f t="shared" si="25"/>
        <v>-12.011494252873561</v>
      </c>
      <c r="R140" s="97">
        <f t="shared" si="26"/>
        <v>-21.231884057971012</v>
      </c>
    </row>
    <row r="141" spans="1:18" x14ac:dyDescent="0.3">
      <c r="A141" s="105" t="s">
        <v>23</v>
      </c>
      <c r="B141" s="51">
        <v>0.60291060291060294</v>
      </c>
      <c r="C141" s="51">
        <v>0.64308681672025725</v>
      </c>
      <c r="D141" s="51">
        <v>0.75276125743415467</v>
      </c>
      <c r="E141" s="51">
        <v>0.68590704647676159</v>
      </c>
      <c r="F141" s="51">
        <v>0.63138948884089274</v>
      </c>
      <c r="G141" s="51">
        <v>0.55741279069767447</v>
      </c>
      <c r="H141" s="51">
        <v>0.60384870603848706</v>
      </c>
      <c r="I141" s="51">
        <v>0.59784075573549256</v>
      </c>
      <c r="J141" s="51">
        <v>0.5961768219832736</v>
      </c>
      <c r="K141" s="51">
        <v>0.61759530791788853</v>
      </c>
      <c r="L141" s="51">
        <v>0.671609006040637</v>
      </c>
      <c r="M141" s="51">
        <v>0.68775933609958506</v>
      </c>
      <c r="N141" s="51">
        <v>0.64004149377593356</v>
      </c>
      <c r="O141" s="51">
        <v>0.59330406147091108</v>
      </c>
      <c r="P141" s="115">
        <f t="shared" si="24"/>
        <v>-3.8085427369981661</v>
      </c>
      <c r="Q141" s="115">
        <f t="shared" si="25"/>
        <v>-2.4291246446977444</v>
      </c>
      <c r="R141" s="115">
        <f t="shared" si="26"/>
        <v>-4.6737432305022475</v>
      </c>
    </row>
    <row r="142" spans="1:18" x14ac:dyDescent="0.3">
      <c r="A142" s="108" t="s">
        <v>86</v>
      </c>
      <c r="B142" s="52">
        <v>0.7053571428571429</v>
      </c>
      <c r="C142" s="52">
        <v>0.71311475409836067</v>
      </c>
      <c r="D142" s="52">
        <v>0.77966101694915257</v>
      </c>
      <c r="E142" s="52">
        <v>0.72271386430678464</v>
      </c>
      <c r="F142" s="52">
        <v>0.69108280254777066</v>
      </c>
      <c r="G142" s="52">
        <v>0.61872909698996659</v>
      </c>
      <c r="H142" s="52">
        <v>0.70140845070422531</v>
      </c>
      <c r="I142" s="52">
        <v>0.6428571428571429</v>
      </c>
      <c r="J142" s="52">
        <v>0.58865248226950351</v>
      </c>
      <c r="K142" s="52">
        <v>0.66666666666666663</v>
      </c>
      <c r="L142" s="52">
        <v>0.70880361173814899</v>
      </c>
      <c r="M142" s="52">
        <v>0.72077922077922074</v>
      </c>
      <c r="N142" s="52">
        <v>0.67083333333333328</v>
      </c>
      <c r="O142" s="52">
        <v>0.64666666666666661</v>
      </c>
      <c r="P142" s="97">
        <f t="shared" si="24"/>
        <v>-4.4416135881104051</v>
      </c>
      <c r="Q142" s="97">
        <f t="shared" si="25"/>
        <v>-2.0000000000000018</v>
      </c>
      <c r="R142" s="97">
        <f t="shared" si="26"/>
        <v>-2.416666666666667</v>
      </c>
    </row>
    <row r="143" spans="1:18" x14ac:dyDescent="0.3">
      <c r="A143" s="108" t="s">
        <v>87</v>
      </c>
      <c r="B143" s="52">
        <v>0.57181571815718157</v>
      </c>
      <c r="C143" s="52">
        <v>0.6182873730043541</v>
      </c>
      <c r="D143" s="52">
        <v>0.74376417233560088</v>
      </c>
      <c r="E143" s="52">
        <v>0.6733668341708543</v>
      </c>
      <c r="F143" s="52">
        <v>0.61395348837209307</v>
      </c>
      <c r="G143" s="52">
        <v>0.54038997214484674</v>
      </c>
      <c r="H143" s="52">
        <v>0.57378472222222221</v>
      </c>
      <c r="I143" s="52">
        <v>0.58464223385689351</v>
      </c>
      <c r="J143" s="52">
        <v>0.59872102318145481</v>
      </c>
      <c r="K143" s="52">
        <v>0.6027501909854851</v>
      </c>
      <c r="L143" s="52">
        <v>0.65965166908563133</v>
      </c>
      <c r="M143" s="52">
        <v>0.67735334242837653</v>
      </c>
      <c r="N143" s="52">
        <v>0.62983425414364635</v>
      </c>
      <c r="O143" s="52">
        <v>0.57580174927113703</v>
      </c>
      <c r="P143" s="97">
        <f t="shared" si="24"/>
        <v>-3.8151739100956039</v>
      </c>
      <c r="Q143" s="97">
        <f t="shared" si="25"/>
        <v>-2.694844171434807</v>
      </c>
      <c r="R143" s="97">
        <f t="shared" si="26"/>
        <v>-5.4032504872509328</v>
      </c>
    </row>
    <row r="144" spans="1:18" x14ac:dyDescent="0.3">
      <c r="A144" s="105" t="s">
        <v>24</v>
      </c>
      <c r="B144" s="51">
        <v>0.61246612466124661</v>
      </c>
      <c r="C144" s="51">
        <v>0.6354300385109114</v>
      </c>
      <c r="D144" s="51">
        <v>0.66592178770949717</v>
      </c>
      <c r="E144" s="51">
        <v>0.69050410316529898</v>
      </c>
      <c r="F144" s="51">
        <v>0.67129629629629628</v>
      </c>
      <c r="G144" s="51">
        <v>0.72921615201900236</v>
      </c>
      <c r="H144" s="51">
        <v>0.71478140180430261</v>
      </c>
      <c r="I144" s="51">
        <v>0.71055684454756385</v>
      </c>
      <c r="J144" s="51">
        <v>0.74987367357251133</v>
      </c>
      <c r="K144" s="51">
        <v>0.71277086214845553</v>
      </c>
      <c r="L144" s="51">
        <v>0.74701195219123506</v>
      </c>
      <c r="M144" s="51">
        <v>0.71510119356512714</v>
      </c>
      <c r="N144" s="51">
        <v>0.66916588566073099</v>
      </c>
      <c r="O144" s="51">
        <v>0.61847168774051675</v>
      </c>
      <c r="P144" s="115">
        <f t="shared" si="24"/>
        <v>-5.2824608555779529</v>
      </c>
      <c r="Q144" s="115">
        <f t="shared" si="25"/>
        <v>-9.4299174407938775</v>
      </c>
      <c r="R144" s="115">
        <f t="shared" si="26"/>
        <v>-5.0694197920214235</v>
      </c>
    </row>
    <row r="145" spans="1:18" x14ac:dyDescent="0.3">
      <c r="A145" s="108" t="s">
        <v>86</v>
      </c>
      <c r="B145" s="52" t="s">
        <v>68</v>
      </c>
      <c r="C145" s="52">
        <v>0.5</v>
      </c>
      <c r="D145" s="52">
        <v>0.46153846153846156</v>
      </c>
      <c r="E145" s="52" t="s">
        <v>68</v>
      </c>
      <c r="F145" s="52">
        <v>0.63636363636363635</v>
      </c>
      <c r="G145" s="52">
        <v>0.5757575757575758</v>
      </c>
      <c r="H145" s="52">
        <v>0.75</v>
      </c>
      <c r="I145" s="52">
        <v>0.68181818181818177</v>
      </c>
      <c r="J145" s="52">
        <v>0.67796610169491522</v>
      </c>
      <c r="K145" s="52">
        <v>0.78205128205128205</v>
      </c>
      <c r="L145" s="52">
        <v>0.70512820512820518</v>
      </c>
      <c r="M145" s="52">
        <v>0.64655172413793105</v>
      </c>
      <c r="N145" s="52">
        <v>0.67407407407407405</v>
      </c>
      <c r="O145" s="52">
        <v>0.65384615384615385</v>
      </c>
      <c r="P145" s="97">
        <f t="shared" si="24"/>
        <v>1.7482517482517501</v>
      </c>
      <c r="Q145" s="97">
        <f t="shared" si="25"/>
        <v>-12.820512820512819</v>
      </c>
      <c r="R145" s="97">
        <f t="shared" si="26"/>
        <v>-2.0227920227920193</v>
      </c>
    </row>
    <row r="146" spans="1:18" x14ac:dyDescent="0.3">
      <c r="A146" s="108" t="s">
        <v>87</v>
      </c>
      <c r="B146" s="52">
        <v>0.61316872427983538</v>
      </c>
      <c r="C146" s="52">
        <v>0.63863337713534818</v>
      </c>
      <c r="D146" s="52">
        <v>0.66893424036281179</v>
      </c>
      <c r="E146" s="52">
        <v>0.69185360094450998</v>
      </c>
      <c r="F146" s="52">
        <v>0.67202268431001888</v>
      </c>
      <c r="G146" s="52">
        <v>0.73333333333333328</v>
      </c>
      <c r="H146" s="52">
        <v>0.71356783919597988</v>
      </c>
      <c r="I146" s="52">
        <v>0.71170084439083237</v>
      </c>
      <c r="J146" s="52">
        <v>0.75208333333333333</v>
      </c>
      <c r="K146" s="52">
        <v>0.7101865136298422</v>
      </c>
      <c r="L146" s="52">
        <v>0.74870466321243523</v>
      </c>
      <c r="M146" s="52">
        <v>0.71949199337382663</v>
      </c>
      <c r="N146" s="52">
        <v>0.66883441720860426</v>
      </c>
      <c r="O146" s="52">
        <v>0.61453879047037263</v>
      </c>
      <c r="P146" s="97">
        <f t="shared" si="24"/>
        <v>-5.748389383964625</v>
      </c>
      <c r="Q146" s="97">
        <f t="shared" si="25"/>
        <v>-9.5647723159469571</v>
      </c>
      <c r="R146" s="97">
        <f t="shared" si="26"/>
        <v>-5.4295626738231633</v>
      </c>
    </row>
    <row r="147" spans="1:18" x14ac:dyDescent="0.3">
      <c r="A147" s="95" t="s">
        <v>276</v>
      </c>
    </row>
    <row r="148" spans="1:18" s="49" customFormat="1" x14ac:dyDescent="0.3">
      <c r="P148" s="109"/>
      <c r="Q148" s="109"/>
      <c r="R148" s="109"/>
    </row>
    <row r="149" spans="1:18" ht="17.399999999999999" x14ac:dyDescent="0.3">
      <c r="A149" s="13" t="s">
        <v>376</v>
      </c>
      <c r="B149" s="13"/>
      <c r="C149" s="13"/>
      <c r="D149" s="13"/>
      <c r="E149" s="13"/>
      <c r="F149" s="13"/>
      <c r="G149" s="13"/>
    </row>
    <row r="150" spans="1:18" ht="27.6" x14ac:dyDescent="0.3">
      <c r="A150" s="17" t="s">
        <v>94</v>
      </c>
      <c r="B150" s="47">
        <v>2007</v>
      </c>
      <c r="C150" s="47">
        <v>2008</v>
      </c>
      <c r="D150" s="47">
        <v>2009</v>
      </c>
      <c r="E150" s="47">
        <v>2010</v>
      </c>
      <c r="F150" s="47">
        <v>2011</v>
      </c>
      <c r="G150" s="47">
        <v>2012</v>
      </c>
      <c r="H150" s="47">
        <v>2013</v>
      </c>
      <c r="I150" s="47">
        <v>2014</v>
      </c>
      <c r="J150" s="47">
        <v>2015</v>
      </c>
      <c r="K150" s="47">
        <v>2016</v>
      </c>
      <c r="L150" s="47">
        <v>2017</v>
      </c>
      <c r="M150" s="47">
        <v>2018</v>
      </c>
      <c r="N150" s="47">
        <v>2019</v>
      </c>
      <c r="O150" s="47">
        <v>2020</v>
      </c>
      <c r="P150" s="48" t="s">
        <v>430</v>
      </c>
      <c r="Q150" s="48" t="s">
        <v>431</v>
      </c>
      <c r="R150" s="48" t="s">
        <v>432</v>
      </c>
    </row>
    <row r="151" spans="1:18" x14ac:dyDescent="0.3">
      <c r="A151" s="105" t="s">
        <v>16</v>
      </c>
      <c r="B151" s="51">
        <v>0.68838028169014087</v>
      </c>
      <c r="C151" s="51">
        <v>0.72208817723184904</v>
      </c>
      <c r="D151" s="51">
        <v>0.69610723466764601</v>
      </c>
      <c r="E151" s="51">
        <v>0.7076106652860471</v>
      </c>
      <c r="F151" s="51">
        <v>0.69428387925497748</v>
      </c>
      <c r="G151" s="51">
        <v>0.67101007300619164</v>
      </c>
      <c r="H151" s="51">
        <v>0.71276381909547737</v>
      </c>
      <c r="I151" s="51">
        <v>0.72471628000401722</v>
      </c>
      <c r="J151" s="51">
        <v>0.72928501469147899</v>
      </c>
      <c r="K151" s="51">
        <v>0.71148977604673802</v>
      </c>
      <c r="L151" s="51">
        <v>0.73338195457386957</v>
      </c>
      <c r="M151" s="51">
        <v>0.73367768595041327</v>
      </c>
      <c r="N151" s="51">
        <v>0.70839420159568489</v>
      </c>
      <c r="O151" s="51">
        <v>0.69520202020202015</v>
      </c>
      <c r="P151" s="115">
        <f t="shared" ref="P151:P180" si="27">(O151-F151)*100</f>
        <v>9.1814094704267823E-2</v>
      </c>
      <c r="Q151" s="115">
        <f t="shared" ref="Q151:Q180" si="28">(O151-K151)*100</f>
        <v>-1.6287755844717866</v>
      </c>
      <c r="R151" s="115">
        <f t="shared" ref="R151:R180" si="29">(O151-N151)*100</f>
        <v>-1.3192181393664737</v>
      </c>
    </row>
    <row r="152" spans="1:18" x14ac:dyDescent="0.3">
      <c r="A152" s="108" t="s">
        <v>86</v>
      </c>
      <c r="B152" s="52">
        <v>0.7068965517241379</v>
      </c>
      <c r="C152" s="52">
        <v>0.73580441640378547</v>
      </c>
      <c r="D152" s="52">
        <v>0.7088942838225557</v>
      </c>
      <c r="E152" s="52">
        <v>0.72151898734177211</v>
      </c>
      <c r="F152" s="52">
        <v>0.71325145442792504</v>
      </c>
      <c r="G152" s="52">
        <v>0.68198468198468198</v>
      </c>
      <c r="H152" s="52">
        <v>0.72802062868369355</v>
      </c>
      <c r="I152" s="52">
        <v>0.73598296664300922</v>
      </c>
      <c r="J152" s="52">
        <v>0.74372842347525892</v>
      </c>
      <c r="K152" s="52">
        <v>0.72699566287656781</v>
      </c>
      <c r="L152" s="52">
        <v>0.74482061647296616</v>
      </c>
      <c r="M152" s="52">
        <v>0.74876237623762376</v>
      </c>
      <c r="N152" s="52">
        <v>0.7248421335483004</v>
      </c>
      <c r="O152" s="52">
        <v>0.71654741969858426</v>
      </c>
      <c r="P152" s="97">
        <f t="shared" si="27"/>
        <v>0.32959652706592291</v>
      </c>
      <c r="Q152" s="97">
        <f t="shared" si="28"/>
        <v>-1.0448243177983541</v>
      </c>
      <c r="R152" s="97">
        <f t="shared" si="29"/>
        <v>-0.82947138497161399</v>
      </c>
    </row>
    <row r="153" spans="1:18" x14ac:dyDescent="0.3">
      <c r="A153" s="108" t="s">
        <v>87</v>
      </c>
      <c r="B153" s="52">
        <v>0.59540636042402828</v>
      </c>
      <c r="C153" s="52">
        <v>0.65298013245033115</v>
      </c>
      <c r="D153" s="52">
        <v>0.63278688524590165</v>
      </c>
      <c r="E153" s="52">
        <v>0.640542577241899</v>
      </c>
      <c r="F153" s="52">
        <v>0.60298693217174859</v>
      </c>
      <c r="G153" s="52">
        <v>0.61644591611479027</v>
      </c>
      <c r="H153" s="52">
        <v>0.64396456256921375</v>
      </c>
      <c r="I153" s="52">
        <v>0.66134397870924821</v>
      </c>
      <c r="J153" s="52">
        <v>0.64671052631578951</v>
      </c>
      <c r="K153" s="52">
        <v>0.63542265669925246</v>
      </c>
      <c r="L153" s="52">
        <v>0.67954815695600479</v>
      </c>
      <c r="M153" s="52">
        <v>0.65749999999999997</v>
      </c>
      <c r="N153" s="52">
        <v>0.62431318681318682</v>
      </c>
      <c r="O153" s="52">
        <v>0.59141376757957065</v>
      </c>
      <c r="P153" s="97">
        <f t="shared" si="27"/>
        <v>-1.1573164592177942</v>
      </c>
      <c r="Q153" s="97">
        <f t="shared" si="28"/>
        <v>-4.4008889119681811</v>
      </c>
      <c r="R153" s="97">
        <f t="shared" si="29"/>
        <v>-3.2899419233616167</v>
      </c>
    </row>
    <row r="154" spans="1:18" x14ac:dyDescent="0.3">
      <c r="A154" s="105" t="s">
        <v>17</v>
      </c>
      <c r="B154" s="51">
        <v>0.54908835904628328</v>
      </c>
      <c r="C154" s="51">
        <v>0.6475044563279857</v>
      </c>
      <c r="D154" s="51">
        <v>0.62415280345040047</v>
      </c>
      <c r="E154" s="51">
        <v>0.60972850678733037</v>
      </c>
      <c r="F154" s="51">
        <v>0.65438596491228074</v>
      </c>
      <c r="G154" s="51">
        <v>0.63592233009708743</v>
      </c>
      <c r="H154" s="51">
        <v>0.66886326194398682</v>
      </c>
      <c r="I154" s="51">
        <v>0.66924818300965094</v>
      </c>
      <c r="J154" s="51">
        <v>0.68247510973129211</v>
      </c>
      <c r="K154" s="51">
        <v>0.68111888111888108</v>
      </c>
      <c r="L154" s="51">
        <v>0.67352156514006223</v>
      </c>
      <c r="M154" s="51">
        <v>0.68632861906404508</v>
      </c>
      <c r="N154" s="51">
        <v>0.64519889261256014</v>
      </c>
      <c r="O154" s="51">
        <v>0.65751704341585937</v>
      </c>
      <c r="P154" s="115">
        <f t="shared" si="27"/>
        <v>0.31310785035786326</v>
      </c>
      <c r="Q154" s="115">
        <f t="shared" si="28"/>
        <v>-2.3601837703021711</v>
      </c>
      <c r="R154" s="115">
        <f t="shared" si="29"/>
        <v>1.2318150803299233</v>
      </c>
    </row>
    <row r="155" spans="1:18" x14ac:dyDescent="0.3">
      <c r="A155" s="108" t="s">
        <v>86</v>
      </c>
      <c r="B155" s="52">
        <v>0.57317073170731703</v>
      </c>
      <c r="C155" s="52">
        <v>0.6952614379084967</v>
      </c>
      <c r="D155" s="52">
        <v>0.66648075850529842</v>
      </c>
      <c r="E155" s="52">
        <v>0.64222401289282838</v>
      </c>
      <c r="F155" s="52">
        <v>0.70487650411652947</v>
      </c>
      <c r="G155" s="52">
        <v>0.67769638797676179</v>
      </c>
      <c r="H155" s="52">
        <v>0.71029135338345861</v>
      </c>
      <c r="I155" s="52">
        <v>0.70741730018491888</v>
      </c>
      <c r="J155" s="52">
        <v>0.71706779349623373</v>
      </c>
      <c r="K155" s="52">
        <v>0.71270621270621271</v>
      </c>
      <c r="L155" s="52">
        <v>0.71061981839715749</v>
      </c>
      <c r="M155" s="52">
        <v>0.71930549813972711</v>
      </c>
      <c r="N155" s="52">
        <v>0.68799794397327163</v>
      </c>
      <c r="O155" s="52">
        <v>0.70194986072423393</v>
      </c>
      <c r="P155" s="97">
        <f t="shared" si="27"/>
        <v>-0.29266433922955359</v>
      </c>
      <c r="Q155" s="97">
        <f t="shared" si="28"/>
        <v>-1.0756351981978773</v>
      </c>
      <c r="R155" s="97">
        <f t="shared" si="29"/>
        <v>1.3951916750962301</v>
      </c>
    </row>
    <row r="156" spans="1:18" x14ac:dyDescent="0.3">
      <c r="A156" s="108" t="s">
        <v>87</v>
      </c>
      <c r="B156" s="52">
        <v>0.52325581395348841</v>
      </c>
      <c r="C156" s="52">
        <v>0.59019607843137256</v>
      </c>
      <c r="D156" s="52">
        <v>0.57192016517549893</v>
      </c>
      <c r="E156" s="52">
        <v>0.56811145510835914</v>
      </c>
      <c r="F156" s="52">
        <v>0.59166011014948861</v>
      </c>
      <c r="G156" s="52">
        <v>0.58160919540229883</v>
      </c>
      <c r="H156" s="52">
        <v>0.61063408190224566</v>
      </c>
      <c r="I156" s="52">
        <v>0.6165626772546795</v>
      </c>
      <c r="J156" s="52">
        <v>0.63417136993329914</v>
      </c>
      <c r="K156" s="52">
        <v>0.63937847866419295</v>
      </c>
      <c r="L156" s="52">
        <v>0.62569974554707375</v>
      </c>
      <c r="M156" s="52">
        <v>0.64498574760300598</v>
      </c>
      <c r="N156" s="52">
        <v>0.5891655450874832</v>
      </c>
      <c r="O156" s="52">
        <v>0.59624413145539901</v>
      </c>
      <c r="P156" s="97">
        <f t="shared" si="27"/>
        <v>0.45840213059104018</v>
      </c>
      <c r="Q156" s="97">
        <f t="shared" si="28"/>
        <v>-4.3134347208793944</v>
      </c>
      <c r="R156" s="97">
        <f t="shared" si="29"/>
        <v>0.70785863679158068</v>
      </c>
    </row>
    <row r="157" spans="1:18" x14ac:dyDescent="0.3">
      <c r="A157" s="105" t="s">
        <v>20</v>
      </c>
      <c r="B157" s="51">
        <v>0.65646258503401356</v>
      </c>
      <c r="C157" s="51">
        <v>0.75622775800711739</v>
      </c>
      <c r="D157" s="51">
        <v>0.75689404934687954</v>
      </c>
      <c r="E157" s="51">
        <v>0.75409836065573765</v>
      </c>
      <c r="F157" s="51">
        <v>0.72129783693843597</v>
      </c>
      <c r="G157" s="51">
        <v>0.723314606741573</v>
      </c>
      <c r="H157" s="51">
        <v>0.71150190114068446</v>
      </c>
      <c r="I157" s="51">
        <v>0.6864841745081266</v>
      </c>
      <c r="J157" s="51">
        <v>0.6953937592867756</v>
      </c>
      <c r="K157" s="51">
        <v>0.75150638708122441</v>
      </c>
      <c r="L157" s="51">
        <v>0.69209405665617474</v>
      </c>
      <c r="M157" s="51">
        <v>0.75701794753796592</v>
      </c>
      <c r="N157" s="51">
        <v>0.71690166636147223</v>
      </c>
      <c r="O157" s="51">
        <v>0.7190325497287523</v>
      </c>
      <c r="P157" s="115">
        <f t="shared" si="27"/>
        <v>-0.2265287209683664</v>
      </c>
      <c r="Q157" s="115">
        <f t="shared" si="28"/>
        <v>-3.2473837352472112</v>
      </c>
      <c r="R157" s="115">
        <f t="shared" si="29"/>
        <v>0.21308833672800676</v>
      </c>
    </row>
    <row r="158" spans="1:18" x14ac:dyDescent="0.3">
      <c r="A158" s="108" t="s">
        <v>86</v>
      </c>
      <c r="B158" s="52">
        <v>0.65529010238907848</v>
      </c>
      <c r="C158" s="52">
        <v>0.75448028673835121</v>
      </c>
      <c r="D158" s="52">
        <v>0.75821767713659605</v>
      </c>
      <c r="E158" s="52">
        <v>0.75490716180371353</v>
      </c>
      <c r="F158" s="52">
        <v>0.72148209825145715</v>
      </c>
      <c r="G158" s="52">
        <v>0.72373358348968109</v>
      </c>
      <c r="H158" s="52">
        <v>0.71108995716325563</v>
      </c>
      <c r="I158" s="52">
        <v>0.68664383561643838</v>
      </c>
      <c r="J158" s="52">
        <v>0.69562630169592388</v>
      </c>
      <c r="K158" s="52">
        <v>0.75150929727119054</v>
      </c>
      <c r="L158" s="52">
        <v>0.69255003706449225</v>
      </c>
      <c r="M158" s="52">
        <v>0.75765031523912041</v>
      </c>
      <c r="N158" s="52">
        <v>0.71769456681350952</v>
      </c>
      <c r="O158" s="52">
        <v>0.71952877208880839</v>
      </c>
      <c r="P158" s="97">
        <f t="shared" si="27"/>
        <v>-0.19533261626487608</v>
      </c>
      <c r="Q158" s="97">
        <f t="shared" si="28"/>
        <v>-3.1980525182382147</v>
      </c>
      <c r="R158" s="97">
        <f t="shared" si="29"/>
        <v>0.18342052752988725</v>
      </c>
    </row>
    <row r="159" spans="1:18" x14ac:dyDescent="0.3">
      <c r="A159" s="108" t="s">
        <v>87</v>
      </c>
      <c r="B159" s="52" t="s">
        <v>68</v>
      </c>
      <c r="C159" s="52" t="s">
        <v>68</v>
      </c>
      <c r="D159" s="52" t="s">
        <v>68</v>
      </c>
      <c r="E159" s="52" t="s">
        <v>68</v>
      </c>
      <c r="F159" s="52" t="s">
        <v>68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0.5</v>
      </c>
      <c r="N159" s="52">
        <v>0.38461538461538464</v>
      </c>
      <c r="O159" s="52">
        <v>0.5</v>
      </c>
      <c r="P159" s="97" t="s">
        <v>68</v>
      </c>
      <c r="Q159" s="97" t="s">
        <v>68</v>
      </c>
      <c r="R159" s="97">
        <f t="shared" si="29"/>
        <v>11.538461538461537</v>
      </c>
    </row>
    <row r="160" spans="1:18" x14ac:dyDescent="0.3">
      <c r="A160" s="105" t="s">
        <v>32</v>
      </c>
      <c r="B160" s="51">
        <v>0.52021432050657579</v>
      </c>
      <c r="C160" s="51">
        <v>0.61565420560747663</v>
      </c>
      <c r="D160" s="51">
        <v>0.58228237465395261</v>
      </c>
      <c r="E160" s="51">
        <v>0.57644882860665847</v>
      </c>
      <c r="F160" s="51">
        <v>0.60477595921652805</v>
      </c>
      <c r="G160" s="51">
        <v>0.64444444444444449</v>
      </c>
      <c r="H160" s="51">
        <v>0.63480519480519482</v>
      </c>
      <c r="I160" s="51">
        <v>0.67035864978902948</v>
      </c>
      <c r="J160" s="51">
        <v>0.66417910447761197</v>
      </c>
      <c r="K160" s="51">
        <v>0.65537017726798752</v>
      </c>
      <c r="L160" s="51">
        <v>0.66160465704884841</v>
      </c>
      <c r="M160" s="51">
        <v>0.7007447528774543</v>
      </c>
      <c r="N160" s="51">
        <v>0.68798283261802573</v>
      </c>
      <c r="O160" s="51">
        <v>0.71214682443854138</v>
      </c>
      <c r="P160" s="115">
        <f t="shared" si="27"/>
        <v>10.737086522201334</v>
      </c>
      <c r="Q160" s="115">
        <f t="shared" si="28"/>
        <v>5.6776647170553858</v>
      </c>
      <c r="R160" s="115">
        <f t="shared" si="29"/>
        <v>2.4163991820515651</v>
      </c>
    </row>
    <row r="161" spans="1:18" x14ac:dyDescent="0.3">
      <c r="A161" s="108" t="s">
        <v>86</v>
      </c>
      <c r="B161" s="52">
        <v>0.54317269076305219</v>
      </c>
      <c r="C161" s="52">
        <v>0.66086956521739126</v>
      </c>
      <c r="D161" s="52">
        <v>0.62476664592408215</v>
      </c>
      <c r="E161" s="52">
        <v>0.59645793801391522</v>
      </c>
      <c r="F161" s="52">
        <v>0.64634816035145526</v>
      </c>
      <c r="G161" s="52">
        <v>0.69289827255278313</v>
      </c>
      <c r="H161" s="52">
        <v>0.67294956698930208</v>
      </c>
      <c r="I161" s="52">
        <v>0.69850000000000001</v>
      </c>
      <c r="J161" s="52">
        <v>0.70852858481724457</v>
      </c>
      <c r="K161" s="52">
        <v>0.69511025886864808</v>
      </c>
      <c r="L161" s="52">
        <v>0.69297445255474455</v>
      </c>
      <c r="M161" s="52">
        <v>0.73370651739304282</v>
      </c>
      <c r="N161" s="52">
        <v>0.71966977745872218</v>
      </c>
      <c r="O161" s="52">
        <v>0.7506152584085316</v>
      </c>
      <c r="P161" s="97">
        <f t="shared" si="27"/>
        <v>10.426709805707635</v>
      </c>
      <c r="Q161" s="97">
        <f t="shared" si="28"/>
        <v>5.5504999539883526</v>
      </c>
      <c r="R161" s="97">
        <f t="shared" si="29"/>
        <v>3.0945480949809423</v>
      </c>
    </row>
    <row r="162" spans="1:18" x14ac:dyDescent="0.3">
      <c r="A162" s="108" t="s">
        <v>87</v>
      </c>
      <c r="B162" s="52">
        <v>0.49858088930936612</v>
      </c>
      <c r="C162" s="52">
        <v>0.57175748273215654</v>
      </c>
      <c r="D162" s="52">
        <v>0.54075425790754261</v>
      </c>
      <c r="E162" s="52">
        <v>0.55742633794347562</v>
      </c>
      <c r="F162" s="52">
        <v>0.56505771248688352</v>
      </c>
      <c r="G162" s="52">
        <v>0.59803921568627449</v>
      </c>
      <c r="H162" s="52">
        <v>0.59512453630100692</v>
      </c>
      <c r="I162" s="52">
        <v>0.6389508928571429</v>
      </c>
      <c r="J162" s="52">
        <v>0.61015981735159819</v>
      </c>
      <c r="K162" s="52">
        <v>0.60799999999999998</v>
      </c>
      <c r="L162" s="52">
        <v>0.6225127913587265</v>
      </c>
      <c r="M162" s="52">
        <v>0.65803108808290156</v>
      </c>
      <c r="N162" s="52">
        <v>0.64087513340448243</v>
      </c>
      <c r="O162" s="52">
        <v>0.65707574867880214</v>
      </c>
      <c r="P162" s="97">
        <f t="shared" si="27"/>
        <v>9.2018036191918622</v>
      </c>
      <c r="Q162" s="97">
        <f t="shared" si="28"/>
        <v>4.907574867880216</v>
      </c>
      <c r="R162" s="97">
        <f t="shared" si="29"/>
        <v>1.6200615274319707</v>
      </c>
    </row>
    <row r="163" spans="1:18" x14ac:dyDescent="0.3">
      <c r="A163" s="105" t="s">
        <v>37</v>
      </c>
      <c r="B163" s="51">
        <v>0.69724770642201839</v>
      </c>
      <c r="C163" s="51">
        <v>0.65635572740454329</v>
      </c>
      <c r="D163" s="51">
        <v>0.69627984453081626</v>
      </c>
      <c r="E163" s="51">
        <v>0.72359963269054173</v>
      </c>
      <c r="F163" s="51">
        <v>0.70672007120605251</v>
      </c>
      <c r="G163" s="51">
        <v>0.70641229464758881</v>
      </c>
      <c r="H163" s="51">
        <v>0.7204742362061104</v>
      </c>
      <c r="I163" s="51">
        <v>0.75890529973935705</v>
      </c>
      <c r="J163" s="51">
        <v>0.75266429840142091</v>
      </c>
      <c r="K163" s="51">
        <v>0.75658338960162053</v>
      </c>
      <c r="L163" s="51">
        <v>0.79769836462749844</v>
      </c>
      <c r="M163" s="51">
        <v>0.81784064665127021</v>
      </c>
      <c r="N163" s="51">
        <v>0.77747989276139406</v>
      </c>
      <c r="O163" s="51">
        <v>0.6875</v>
      </c>
      <c r="P163" s="115">
        <f t="shared" si="27"/>
        <v>-1.9220071206052514</v>
      </c>
      <c r="Q163" s="115">
        <f t="shared" si="28"/>
        <v>-6.9083389601620526</v>
      </c>
      <c r="R163" s="115">
        <f t="shared" si="29"/>
        <v>-8.9979892761394069</v>
      </c>
    </row>
    <row r="164" spans="1:18" x14ac:dyDescent="0.3">
      <c r="A164" s="108" t="s">
        <v>86</v>
      </c>
      <c r="B164" s="52">
        <v>0.53846153846153844</v>
      </c>
      <c r="C164" s="52">
        <v>0.60416666666666663</v>
      </c>
      <c r="D164" s="52">
        <v>0.72727272727272729</v>
      </c>
      <c r="E164" s="52">
        <v>0.68965517241379315</v>
      </c>
      <c r="F164" s="52">
        <v>0.61111111111111116</v>
      </c>
      <c r="G164" s="52">
        <v>0.70967741935483875</v>
      </c>
      <c r="H164" s="52">
        <v>0.72891566265060237</v>
      </c>
      <c r="I164" s="52">
        <v>0.71186440677966101</v>
      </c>
      <c r="J164" s="52">
        <v>0.72222222222222221</v>
      </c>
      <c r="K164" s="52">
        <v>0.69230769230769229</v>
      </c>
      <c r="L164" s="52">
        <v>0.72527472527472525</v>
      </c>
      <c r="M164" s="52">
        <v>0.79411764705882348</v>
      </c>
      <c r="N164" s="52">
        <v>0.69090909090909092</v>
      </c>
      <c r="O164" s="52">
        <v>0.73248407643312097</v>
      </c>
      <c r="P164" s="97">
        <f t="shared" si="27"/>
        <v>12.137296532200981</v>
      </c>
      <c r="Q164" s="97">
        <f t="shared" si="28"/>
        <v>4.0176384125428672</v>
      </c>
      <c r="R164" s="97">
        <f t="shared" si="29"/>
        <v>4.1574985524030055</v>
      </c>
    </row>
    <row r="165" spans="1:18" x14ac:dyDescent="0.3">
      <c r="A165" s="108" t="s">
        <v>87</v>
      </c>
      <c r="B165" s="52">
        <v>0.69884169884169889</v>
      </c>
      <c r="C165" s="52">
        <v>0.65759524987629892</v>
      </c>
      <c r="D165" s="52">
        <v>0.69589657110736369</v>
      </c>
      <c r="E165" s="52">
        <v>0.72405770125639835</v>
      </c>
      <c r="F165" s="52">
        <v>0.70827679782903663</v>
      </c>
      <c r="G165" s="52">
        <v>0.70635775862068961</v>
      </c>
      <c r="H165" s="52">
        <v>0.71978293043907249</v>
      </c>
      <c r="I165" s="52">
        <v>0.76014266607222469</v>
      </c>
      <c r="J165" s="52">
        <v>0.7536697247706422</v>
      </c>
      <c r="K165" s="52">
        <v>0.75862068965517238</v>
      </c>
      <c r="L165" s="52">
        <v>0.7997508564310184</v>
      </c>
      <c r="M165" s="52">
        <v>0.81881009615384615</v>
      </c>
      <c r="N165" s="52">
        <v>0.78148667601683031</v>
      </c>
      <c r="O165" s="52">
        <v>0.68559070018924029</v>
      </c>
      <c r="P165" s="97">
        <f t="shared" si="27"/>
        <v>-2.2686097639796343</v>
      </c>
      <c r="Q165" s="97">
        <f t="shared" si="28"/>
        <v>-7.3029989465932088</v>
      </c>
      <c r="R165" s="97">
        <f t="shared" si="29"/>
        <v>-9.5895975827590014</v>
      </c>
    </row>
    <row r="166" spans="1:18" x14ac:dyDescent="0.3">
      <c r="A166" s="105" t="s">
        <v>35</v>
      </c>
      <c r="B166" s="51">
        <v>0.74428274428274432</v>
      </c>
      <c r="C166" s="51">
        <v>0.76712328767123283</v>
      </c>
      <c r="D166" s="51">
        <v>0.76335250616269512</v>
      </c>
      <c r="E166" s="51">
        <v>0.73957703927492446</v>
      </c>
      <c r="F166" s="51">
        <v>0.72152487215248717</v>
      </c>
      <c r="G166" s="51">
        <v>0.66814486326681444</v>
      </c>
      <c r="H166" s="51">
        <v>0.70588235294117652</v>
      </c>
      <c r="I166" s="51">
        <v>0.71128775834658187</v>
      </c>
      <c r="J166" s="51">
        <v>0.66862929816297689</v>
      </c>
      <c r="K166" s="51">
        <v>0.6917791411042945</v>
      </c>
      <c r="L166" s="51">
        <v>0.70217050794361158</v>
      </c>
      <c r="M166" s="51">
        <v>0.70294117647058818</v>
      </c>
      <c r="N166" s="51">
        <v>0.70006926806742087</v>
      </c>
      <c r="O166" s="51">
        <v>0.6735645584377733</v>
      </c>
      <c r="P166" s="115">
        <f t="shared" si="27"/>
        <v>-4.796031371471388</v>
      </c>
      <c r="Q166" s="115">
        <f t="shared" si="28"/>
        <v>-1.8214582666521206</v>
      </c>
      <c r="R166" s="115">
        <f t="shared" si="29"/>
        <v>-2.6504709629647571</v>
      </c>
    </row>
    <row r="167" spans="1:18" x14ac:dyDescent="0.3">
      <c r="A167" s="108" t="s">
        <v>86</v>
      </c>
      <c r="B167" s="52">
        <v>0.75263157894736843</v>
      </c>
      <c r="C167" s="52">
        <v>0.78924731182795704</v>
      </c>
      <c r="D167" s="52">
        <v>0.77979797979797982</v>
      </c>
      <c r="E167" s="52">
        <v>0.75810097965335344</v>
      </c>
      <c r="F167" s="52">
        <v>0.73198847262247835</v>
      </c>
      <c r="G167" s="52">
        <v>0.68534289556252803</v>
      </c>
      <c r="H167" s="52">
        <v>0.72337604949182499</v>
      </c>
      <c r="I167" s="52">
        <v>0.72213500784929352</v>
      </c>
      <c r="J167" s="52">
        <v>0.67935409457900808</v>
      </c>
      <c r="K167" s="52">
        <v>0.7078986587183308</v>
      </c>
      <c r="L167" s="52">
        <v>0.71525700299156925</v>
      </c>
      <c r="M167" s="52">
        <v>0.71930819393252055</v>
      </c>
      <c r="N167" s="52">
        <v>0.71792717086834734</v>
      </c>
      <c r="O167" s="52">
        <v>0.6967064784654361</v>
      </c>
      <c r="P167" s="97">
        <f t="shared" si="27"/>
        <v>-3.5281994157042251</v>
      </c>
      <c r="Q167" s="97">
        <f t="shared" si="28"/>
        <v>-1.1192180252894701</v>
      </c>
      <c r="R167" s="97">
        <f t="shared" si="29"/>
        <v>-2.1220692402911245</v>
      </c>
    </row>
    <row r="168" spans="1:18" x14ac:dyDescent="0.3">
      <c r="A168" s="108" t="s">
        <v>87</v>
      </c>
      <c r="B168" s="52">
        <v>0.71287128712871284</v>
      </c>
      <c r="C168" s="52">
        <v>0.68067226890756305</v>
      </c>
      <c r="D168" s="52">
        <v>0.69162995594713661</v>
      </c>
      <c r="E168" s="52">
        <v>0.66463414634146345</v>
      </c>
      <c r="F168" s="52">
        <v>0.67788461538461542</v>
      </c>
      <c r="G168" s="52">
        <v>0.58736842105263154</v>
      </c>
      <c r="H168" s="52">
        <v>0.63047619047619052</v>
      </c>
      <c r="I168" s="52">
        <v>0.6649916247906198</v>
      </c>
      <c r="J168" s="52">
        <v>0.62082262210796912</v>
      </c>
      <c r="K168" s="52">
        <v>0.6166666666666667</v>
      </c>
      <c r="L168" s="52">
        <v>0.64141414141414144</v>
      </c>
      <c r="M168" s="52">
        <v>0.63829787234042556</v>
      </c>
      <c r="N168" s="52">
        <v>0.61629434954007889</v>
      </c>
      <c r="O168" s="52">
        <v>0.57784431137724546</v>
      </c>
      <c r="P168" s="97">
        <f t="shared" si="27"/>
        <v>-10.004030400736996</v>
      </c>
      <c r="Q168" s="97">
        <f t="shared" si="28"/>
        <v>-3.882235528942124</v>
      </c>
      <c r="R168" s="97">
        <f t="shared" si="29"/>
        <v>-3.8450038162833433</v>
      </c>
    </row>
    <row r="169" spans="1:18" x14ac:dyDescent="0.3">
      <c r="A169" s="105" t="s">
        <v>38</v>
      </c>
      <c r="B169" s="51">
        <v>0.58728652751423149</v>
      </c>
      <c r="C169" s="51">
        <v>0.63896848137535822</v>
      </c>
      <c r="D169" s="51">
        <v>0.63908045977011496</v>
      </c>
      <c r="E169" s="51">
        <v>0.60754583921015515</v>
      </c>
      <c r="F169" s="51">
        <v>0.59829059829059827</v>
      </c>
      <c r="G169" s="51">
        <v>0.63863080684596574</v>
      </c>
      <c r="H169" s="51">
        <v>0.66877828054298638</v>
      </c>
      <c r="I169" s="51">
        <v>0.70159680638722555</v>
      </c>
      <c r="J169" s="51">
        <v>0.71725688589094994</v>
      </c>
      <c r="K169" s="51">
        <v>0.7057886351566649</v>
      </c>
      <c r="L169" s="51">
        <v>0.73116883116883113</v>
      </c>
      <c r="M169" s="51">
        <v>0.77250996015936257</v>
      </c>
      <c r="N169" s="51">
        <v>0.72354073123797302</v>
      </c>
      <c r="O169" s="51">
        <v>0.70945502298095864</v>
      </c>
      <c r="P169" s="115">
        <f t="shared" si="27"/>
        <v>11.116442469036036</v>
      </c>
      <c r="Q169" s="115">
        <f t="shared" si="28"/>
        <v>0.36663878242937376</v>
      </c>
      <c r="R169" s="115">
        <f t="shared" si="29"/>
        <v>-1.4085708257014384</v>
      </c>
    </row>
    <row r="170" spans="1:18" x14ac:dyDescent="0.3">
      <c r="A170" s="108" t="s">
        <v>86</v>
      </c>
      <c r="B170" s="52">
        <v>0.62142857142857144</v>
      </c>
      <c r="C170" s="52">
        <v>0.6312292358803987</v>
      </c>
      <c r="D170" s="52">
        <v>0.63749999999999996</v>
      </c>
      <c r="E170" s="52">
        <v>0.53698630136986303</v>
      </c>
      <c r="F170" s="52">
        <v>0.58012820512820518</v>
      </c>
      <c r="G170" s="52">
        <v>0.66820276497695852</v>
      </c>
      <c r="H170" s="52">
        <v>0.71207430340557276</v>
      </c>
      <c r="I170" s="52">
        <v>0.65158371040723984</v>
      </c>
      <c r="J170" s="52">
        <v>0.6875</v>
      </c>
      <c r="K170" s="52">
        <v>0.66666666666666663</v>
      </c>
      <c r="L170" s="52">
        <v>0.73461538461538467</v>
      </c>
      <c r="M170" s="52">
        <v>0.73529411764705888</v>
      </c>
      <c r="N170" s="52">
        <v>0.73463687150837986</v>
      </c>
      <c r="O170" s="52">
        <v>0.70140845070422531</v>
      </c>
      <c r="P170" s="97">
        <f t="shared" si="27"/>
        <v>12.128024557602012</v>
      </c>
      <c r="Q170" s="97">
        <f t="shared" si="28"/>
        <v>3.4741784037558676</v>
      </c>
      <c r="R170" s="97">
        <f t="shared" si="29"/>
        <v>-3.3228420804154557</v>
      </c>
    </row>
    <row r="171" spans="1:18" x14ac:dyDescent="0.3">
      <c r="A171" s="108" t="s">
        <v>87</v>
      </c>
      <c r="B171" s="52">
        <v>0.58205689277899342</v>
      </c>
      <c r="C171" s="52">
        <v>0.6402677077523703</v>
      </c>
      <c r="D171" s="52">
        <v>0.63936651583710402</v>
      </c>
      <c r="E171" s="52">
        <v>0.61796843383245648</v>
      </c>
      <c r="F171" s="52">
        <v>0.60093240093240097</v>
      </c>
      <c r="G171" s="52">
        <v>0.63512035010940915</v>
      </c>
      <c r="H171" s="52">
        <v>0.66136724960254367</v>
      </c>
      <c r="I171" s="52">
        <v>0.70779584969153109</v>
      </c>
      <c r="J171" s="52">
        <v>0.72119669000636533</v>
      </c>
      <c r="K171" s="52">
        <v>0.71030805687203791</v>
      </c>
      <c r="L171" s="52">
        <v>0.73073170731707315</v>
      </c>
      <c r="M171" s="52">
        <v>0.77703306523681859</v>
      </c>
      <c r="N171" s="52">
        <v>0.72210144927536235</v>
      </c>
      <c r="O171" s="52">
        <v>0.71051653660349312</v>
      </c>
      <c r="P171" s="97">
        <f t="shared" si="27"/>
        <v>10.958413567109215</v>
      </c>
      <c r="Q171" s="97">
        <f t="shared" si="28"/>
        <v>2.0847973145521337E-2</v>
      </c>
      <c r="R171" s="97">
        <f t="shared" si="29"/>
        <v>-1.158491267186923</v>
      </c>
    </row>
    <row r="172" spans="1:18" x14ac:dyDescent="0.3">
      <c r="A172" s="105" t="s">
        <v>33</v>
      </c>
      <c r="B172" s="51">
        <v>0.61235154394299285</v>
      </c>
      <c r="C172" s="51">
        <v>0.60540970564836916</v>
      </c>
      <c r="D172" s="51">
        <v>0.64924297043979817</v>
      </c>
      <c r="E172" s="51">
        <v>0.61643835616438358</v>
      </c>
      <c r="F172" s="51">
        <v>0.60374365482233505</v>
      </c>
      <c r="G172" s="51">
        <v>0.60878661087866104</v>
      </c>
      <c r="H172" s="51">
        <v>0.64460431654676253</v>
      </c>
      <c r="I172" s="51">
        <v>0.6541850220264317</v>
      </c>
      <c r="J172" s="51">
        <v>0.60129659643435984</v>
      </c>
      <c r="K172" s="51">
        <v>0.63518712836656177</v>
      </c>
      <c r="L172" s="51">
        <v>0.62985179957657023</v>
      </c>
      <c r="M172" s="51">
        <v>0.74378777703156485</v>
      </c>
      <c r="N172" s="51">
        <v>0.72331406551059729</v>
      </c>
      <c r="O172" s="51">
        <v>0.75076608784473953</v>
      </c>
      <c r="P172" s="115">
        <f t="shared" si="27"/>
        <v>14.702243302240447</v>
      </c>
      <c r="Q172" s="115">
        <f t="shared" si="28"/>
        <v>11.557895947817777</v>
      </c>
      <c r="R172" s="115">
        <f t="shared" si="29"/>
        <v>2.7452022334142234</v>
      </c>
    </row>
    <row r="173" spans="1:18" x14ac:dyDescent="0.3">
      <c r="A173" s="108" t="s">
        <v>86</v>
      </c>
      <c r="B173" s="52">
        <v>0.63406010606953445</v>
      </c>
      <c r="C173" s="52">
        <v>0.61888111888111885</v>
      </c>
      <c r="D173" s="52">
        <v>0.66303360581289739</v>
      </c>
      <c r="E173" s="52">
        <v>0.62568405691353524</v>
      </c>
      <c r="F173" s="52">
        <v>0.63551401869158874</v>
      </c>
      <c r="G173" s="52">
        <v>0.62323321554770317</v>
      </c>
      <c r="H173" s="52">
        <v>0.66199778842609658</v>
      </c>
      <c r="I173" s="52">
        <v>0.66458901441371254</v>
      </c>
      <c r="J173" s="52">
        <v>0.6155378486055777</v>
      </c>
      <c r="K173" s="52">
        <v>0.65817223198594021</v>
      </c>
      <c r="L173" s="52">
        <v>0.6424825174825175</v>
      </c>
      <c r="M173" s="52">
        <v>0.75489787411421427</v>
      </c>
      <c r="N173" s="52">
        <v>0.73352855051244514</v>
      </c>
      <c r="O173" s="52">
        <v>0.76512307050479766</v>
      </c>
      <c r="P173" s="97">
        <f t="shared" si="27"/>
        <v>12.960905181320893</v>
      </c>
      <c r="Q173" s="97">
        <f t="shared" si="28"/>
        <v>10.695083851885745</v>
      </c>
      <c r="R173" s="97">
        <f t="shared" si="29"/>
        <v>3.1594519992352521</v>
      </c>
    </row>
    <row r="174" spans="1:18" x14ac:dyDescent="0.3">
      <c r="A174" s="108" t="s">
        <v>87</v>
      </c>
      <c r="B174" s="52">
        <v>0.5220588235294118</v>
      </c>
      <c r="C174" s="52">
        <v>0.552734375</v>
      </c>
      <c r="D174" s="52">
        <v>0.59615384615384615</v>
      </c>
      <c r="E174" s="52">
        <v>0.58322411533420704</v>
      </c>
      <c r="F174" s="52">
        <v>0.49059334298118668</v>
      </c>
      <c r="G174" s="52">
        <v>0.55463576158940397</v>
      </c>
      <c r="H174" s="52">
        <v>0.58267716535433067</v>
      </c>
      <c r="I174" s="52">
        <v>0.61047463175122751</v>
      </c>
      <c r="J174" s="52">
        <v>0.53913043478260869</v>
      </c>
      <c r="K174" s="52">
        <v>0.54545454545454541</v>
      </c>
      <c r="L174" s="52">
        <v>0.57692307692307687</v>
      </c>
      <c r="M174" s="52">
        <v>0.69775474956822103</v>
      </c>
      <c r="N174" s="52">
        <v>0.68498168498168499</v>
      </c>
      <c r="O174" s="52">
        <v>0.687037037037037</v>
      </c>
      <c r="P174" s="97">
        <f t="shared" si="27"/>
        <v>19.644369405585032</v>
      </c>
      <c r="Q174" s="97">
        <f t="shared" si="28"/>
        <v>14.158249158249159</v>
      </c>
      <c r="R174" s="97">
        <f t="shared" si="29"/>
        <v>0.2055352055352011</v>
      </c>
    </row>
    <row r="175" spans="1:18" x14ac:dyDescent="0.3">
      <c r="A175" s="105" t="s">
        <v>34</v>
      </c>
      <c r="B175" s="51">
        <v>0.56530369194124652</v>
      </c>
      <c r="C175" s="51">
        <v>0.61870255348516223</v>
      </c>
      <c r="D175" s="51">
        <v>0.59216909216909219</v>
      </c>
      <c r="E175" s="51">
        <v>0.61222939612609195</v>
      </c>
      <c r="F175" s="51">
        <v>0.61438848920863309</v>
      </c>
      <c r="G175" s="51">
        <v>0.66169772256728776</v>
      </c>
      <c r="H175" s="51">
        <v>0.68669676971170546</v>
      </c>
      <c r="I175" s="51">
        <v>0.69672131147540983</v>
      </c>
      <c r="J175" s="51">
        <v>0.72562858403176</v>
      </c>
      <c r="K175" s="51">
        <v>0.71353746978243349</v>
      </c>
      <c r="L175" s="51">
        <v>0.72798677139313761</v>
      </c>
      <c r="M175" s="51">
        <v>0.76067456045927517</v>
      </c>
      <c r="N175" s="51">
        <v>0.73685972547706724</v>
      </c>
      <c r="O175" s="51">
        <v>0.76006944444444446</v>
      </c>
      <c r="P175" s="115">
        <f t="shared" si="27"/>
        <v>14.568095523581137</v>
      </c>
      <c r="Q175" s="115">
        <f t="shared" si="28"/>
        <v>4.6531974662010978</v>
      </c>
      <c r="R175" s="115">
        <f t="shared" si="29"/>
        <v>2.3209718967377224</v>
      </c>
    </row>
    <row r="176" spans="1:18" x14ac:dyDescent="0.3">
      <c r="A176" s="108" t="s">
        <v>86</v>
      </c>
      <c r="B176" s="52">
        <v>0.58827948910593542</v>
      </c>
      <c r="C176" s="52">
        <v>0.64885496183206104</v>
      </c>
      <c r="D176" s="52">
        <v>0.60189274447949526</v>
      </c>
      <c r="E176" s="52">
        <v>0.63385269121813026</v>
      </c>
      <c r="F176" s="52">
        <v>0.64332892998678992</v>
      </c>
      <c r="G176" s="52">
        <v>0.68094534711964549</v>
      </c>
      <c r="H176" s="52">
        <v>0.701120797011208</v>
      </c>
      <c r="I176" s="52">
        <v>0.73369199731002022</v>
      </c>
      <c r="J176" s="52">
        <v>0.73556231003039518</v>
      </c>
      <c r="K176" s="52">
        <v>0.74029451137884872</v>
      </c>
      <c r="L176" s="52">
        <v>0.75052705551651444</v>
      </c>
      <c r="M176" s="52">
        <v>0.77511961722488043</v>
      </c>
      <c r="N176" s="52">
        <v>0.75785990071704357</v>
      </c>
      <c r="O176" s="52">
        <v>0.78782894736842102</v>
      </c>
      <c r="P176" s="97">
        <f t="shared" si="27"/>
        <v>14.45000173816311</v>
      </c>
      <c r="Q176" s="97">
        <f t="shared" si="28"/>
        <v>4.7534435989572295</v>
      </c>
      <c r="R176" s="97">
        <f t="shared" si="29"/>
        <v>2.9969046651377451</v>
      </c>
    </row>
    <row r="177" spans="1:18" x14ac:dyDescent="0.3">
      <c r="A177" s="108" t="s">
        <v>87</v>
      </c>
      <c r="B177" s="52">
        <v>0.53956228956228958</v>
      </c>
      <c r="C177" s="52">
        <v>0.5829562594268477</v>
      </c>
      <c r="D177" s="52">
        <v>0.58032282859338968</v>
      </c>
      <c r="E177" s="52">
        <v>0.58722358722358725</v>
      </c>
      <c r="F177" s="52">
        <v>0.57977883096366511</v>
      </c>
      <c r="G177" s="52">
        <v>0.63713477851083888</v>
      </c>
      <c r="H177" s="52">
        <v>0.66849960722702273</v>
      </c>
      <c r="I177" s="52">
        <v>0.64558139534883718</v>
      </c>
      <c r="J177" s="52">
        <v>0.71188222923238698</v>
      </c>
      <c r="K177" s="52">
        <v>0.67307692307692313</v>
      </c>
      <c r="L177" s="52">
        <v>0.69578313253012047</v>
      </c>
      <c r="M177" s="52">
        <v>0.73901345291479825</v>
      </c>
      <c r="N177" s="52">
        <v>0.70442930153321981</v>
      </c>
      <c r="O177" s="52">
        <v>0.71212121212121215</v>
      </c>
      <c r="P177" s="97">
        <f t="shared" si="27"/>
        <v>13.234238115754703</v>
      </c>
      <c r="Q177" s="97">
        <f t="shared" si="28"/>
        <v>3.9044289044289027</v>
      </c>
      <c r="R177" s="97">
        <f t="shared" si="29"/>
        <v>0.76919105879923455</v>
      </c>
    </row>
    <row r="178" spans="1:18" x14ac:dyDescent="0.3">
      <c r="A178" s="105" t="s">
        <v>21</v>
      </c>
      <c r="B178" s="51">
        <v>0.58207343412527002</v>
      </c>
      <c r="C178" s="51">
        <v>0.60578386605783863</v>
      </c>
      <c r="D178" s="51">
        <v>0.6113989637305699</v>
      </c>
      <c r="E178" s="51">
        <v>0.59346938775510205</v>
      </c>
      <c r="F178" s="51">
        <v>0.61041114058355439</v>
      </c>
      <c r="G178" s="51">
        <v>0.61626248216833091</v>
      </c>
      <c r="H178" s="51">
        <v>0.6198019801980198</v>
      </c>
      <c r="I178" s="51">
        <v>0.61574450772986167</v>
      </c>
      <c r="J178" s="51">
        <v>0.61300946891724994</v>
      </c>
      <c r="K178" s="51">
        <v>0.5984009840098401</v>
      </c>
      <c r="L178" s="51">
        <v>0.65089285714285716</v>
      </c>
      <c r="M178" s="51">
        <v>0.65386666666666671</v>
      </c>
      <c r="N178" s="51">
        <v>0.60410139561378529</v>
      </c>
      <c r="O178" s="51">
        <v>0.55131004366812231</v>
      </c>
      <c r="P178" s="115">
        <f t="shared" si="27"/>
        <v>-5.9101096915432088</v>
      </c>
      <c r="Q178" s="115">
        <f t="shared" si="28"/>
        <v>-4.7090940341717786</v>
      </c>
      <c r="R178" s="115">
        <f t="shared" si="29"/>
        <v>-5.2791351945662974</v>
      </c>
    </row>
    <row r="179" spans="1:18" x14ac:dyDescent="0.3">
      <c r="A179" s="108" t="s">
        <v>86</v>
      </c>
      <c r="B179" s="52">
        <v>0.66871165644171782</v>
      </c>
      <c r="C179" s="52">
        <v>0.66315789473684206</v>
      </c>
      <c r="D179" s="52">
        <v>0.68095238095238098</v>
      </c>
      <c r="E179" s="52">
        <v>0.64</v>
      </c>
      <c r="F179" s="52">
        <v>0.67123287671232879</v>
      </c>
      <c r="G179" s="52">
        <v>0.63324538258575203</v>
      </c>
      <c r="H179" s="52">
        <v>0.71354838709677415</v>
      </c>
      <c r="I179" s="52">
        <v>0.6637806637806638</v>
      </c>
      <c r="J179" s="52">
        <v>0.68318318318318316</v>
      </c>
      <c r="K179" s="52">
        <v>0.6853932584269663</v>
      </c>
      <c r="L179" s="52">
        <v>0.69830508474576269</v>
      </c>
      <c r="M179" s="52">
        <v>0.72122302158273377</v>
      </c>
      <c r="N179" s="52">
        <v>0.65306122448979587</v>
      </c>
      <c r="O179" s="52">
        <v>0.68119891008174382</v>
      </c>
      <c r="P179" s="97">
        <f t="shared" si="27"/>
        <v>0.99660333694150394</v>
      </c>
      <c r="Q179" s="97">
        <f t="shared" si="28"/>
        <v>-0.41943483452224761</v>
      </c>
      <c r="R179" s="97">
        <f t="shared" si="29"/>
        <v>2.8137685591947958</v>
      </c>
    </row>
    <row r="180" spans="1:18" x14ac:dyDescent="0.3">
      <c r="A180" s="108" t="s">
        <v>87</v>
      </c>
      <c r="B180" s="52">
        <v>0.57371225577264651</v>
      </c>
      <c r="C180" s="52">
        <v>0.59966311061201572</v>
      </c>
      <c r="D180" s="52">
        <v>0.6037637219027705</v>
      </c>
      <c r="E180" s="52">
        <v>0.58818181818181814</v>
      </c>
      <c r="F180" s="52">
        <v>0.60389133627019087</v>
      </c>
      <c r="G180" s="52">
        <v>0.61420345489443373</v>
      </c>
      <c r="H180" s="52">
        <v>0.60053050397877983</v>
      </c>
      <c r="I180" s="52">
        <v>0.60786170968505804</v>
      </c>
      <c r="J180" s="52">
        <v>0.60186068702290074</v>
      </c>
      <c r="K180" s="52">
        <v>0.58566392479435958</v>
      </c>
      <c r="L180" s="52">
        <v>0.64370179948586115</v>
      </c>
      <c r="M180" s="52">
        <v>0.64214151534126485</v>
      </c>
      <c r="N180" s="52">
        <v>0.59616021185038071</v>
      </c>
      <c r="O180" s="52">
        <v>0.53128937421251576</v>
      </c>
      <c r="P180" s="97">
        <f t="shared" si="27"/>
        <v>-7.2601962057675102</v>
      </c>
      <c r="Q180" s="97">
        <f t="shared" si="28"/>
        <v>-5.4374550581843817</v>
      </c>
      <c r="R180" s="97">
        <f t="shared" si="29"/>
        <v>-6.4870837637864938</v>
      </c>
    </row>
    <row r="181" spans="1:18" x14ac:dyDescent="0.3">
      <c r="A181" s="95" t="s">
        <v>276</v>
      </c>
    </row>
    <row r="182" spans="1:18" s="49" customFormat="1" x14ac:dyDescent="0.3">
      <c r="A182" s="50"/>
      <c r="P182" s="109"/>
      <c r="Q182" s="109"/>
      <c r="R182" s="109"/>
    </row>
    <row r="183" spans="1:18" ht="17.399999999999999" x14ac:dyDescent="0.3">
      <c r="A183" s="13" t="s">
        <v>377</v>
      </c>
      <c r="B183" s="13"/>
      <c r="C183" s="13"/>
      <c r="D183" s="13"/>
      <c r="E183" s="13"/>
      <c r="F183" s="13"/>
      <c r="G183" s="13"/>
    </row>
    <row r="184" spans="1:18" ht="27.6" x14ac:dyDescent="0.3">
      <c r="A184" s="17" t="s">
        <v>95</v>
      </c>
      <c r="B184" s="47">
        <v>2007</v>
      </c>
      <c r="C184" s="47">
        <v>2008</v>
      </c>
      <c r="D184" s="47">
        <v>2009</v>
      </c>
      <c r="E184" s="47">
        <v>2010</v>
      </c>
      <c r="F184" s="47">
        <v>2011</v>
      </c>
      <c r="G184" s="47">
        <v>2012</v>
      </c>
      <c r="H184" s="47">
        <v>2013</v>
      </c>
      <c r="I184" s="47">
        <v>2014</v>
      </c>
      <c r="J184" s="47">
        <v>2015</v>
      </c>
      <c r="K184" s="47">
        <v>2016</v>
      </c>
      <c r="L184" s="47">
        <v>2017</v>
      </c>
      <c r="M184" s="47">
        <v>2018</v>
      </c>
      <c r="N184" s="47">
        <v>2019</v>
      </c>
      <c r="O184" s="47">
        <v>2020</v>
      </c>
      <c r="P184" s="48" t="s">
        <v>430</v>
      </c>
      <c r="Q184" s="48" t="s">
        <v>431</v>
      </c>
      <c r="R184" s="48" t="s">
        <v>432</v>
      </c>
    </row>
    <row r="185" spans="1:18" x14ac:dyDescent="0.3">
      <c r="A185" s="105" t="s">
        <v>10</v>
      </c>
      <c r="B185" s="51">
        <v>0.71857923497267762</v>
      </c>
      <c r="C185" s="51">
        <v>0.72655699177438304</v>
      </c>
      <c r="D185" s="51">
        <v>0.72512526843235503</v>
      </c>
      <c r="E185" s="51">
        <v>0.76134221440241301</v>
      </c>
      <c r="F185" s="51">
        <v>0.73559822747415071</v>
      </c>
      <c r="G185" s="51">
        <v>0.73997983362742625</v>
      </c>
      <c r="H185" s="51">
        <v>0.75335048057398135</v>
      </c>
      <c r="I185" s="51">
        <v>0.7538050734312417</v>
      </c>
      <c r="J185" s="51">
        <v>0.76738289069798482</v>
      </c>
      <c r="K185" s="51">
        <v>0.76757369614512472</v>
      </c>
      <c r="L185" s="51">
        <v>0.77612293144208033</v>
      </c>
      <c r="M185" s="51">
        <v>0.78874843411912088</v>
      </c>
      <c r="N185" s="51">
        <v>0.78846153846153844</v>
      </c>
      <c r="O185" s="51">
        <v>0.8461104211358248</v>
      </c>
      <c r="P185" s="115">
        <f t="shared" ref="P185:P244" si="30">(O185-F185)*100</f>
        <v>11.051219366167409</v>
      </c>
      <c r="Q185" s="115">
        <f t="shared" ref="Q185:Q244" si="31">(O185-K185)*100</f>
        <v>7.853672499070008</v>
      </c>
      <c r="R185" s="115">
        <f t="shared" ref="R185:R244" si="32">(O185-N185)*100</f>
        <v>5.7648882674286366</v>
      </c>
    </row>
    <row r="186" spans="1:18" x14ac:dyDescent="0.3">
      <c r="A186" s="108" t="s">
        <v>86</v>
      </c>
      <c r="B186" s="52">
        <v>0.73219948111847799</v>
      </c>
      <c r="C186" s="52">
        <v>0.74435166994106094</v>
      </c>
      <c r="D186" s="52">
        <v>0.73668341708542717</v>
      </c>
      <c r="E186" s="52">
        <v>0.77402461377323906</v>
      </c>
      <c r="F186" s="52">
        <v>0.75368842210552633</v>
      </c>
      <c r="G186" s="52">
        <v>0.74789708065314198</v>
      </c>
      <c r="H186" s="52">
        <v>0.76793361884368305</v>
      </c>
      <c r="I186" s="52">
        <v>0.77468419695797885</v>
      </c>
      <c r="J186" s="52">
        <v>0.7806201550387597</v>
      </c>
      <c r="K186" s="52">
        <v>0.7919847328244275</v>
      </c>
      <c r="L186" s="52">
        <v>0.78346456692913391</v>
      </c>
      <c r="M186" s="52">
        <v>0.79785177228786253</v>
      </c>
      <c r="N186" s="52">
        <v>0.80073876462138316</v>
      </c>
      <c r="O186" s="52">
        <v>0.86772380570052188</v>
      </c>
      <c r="P186" s="97">
        <f t="shared" si="30"/>
        <v>11.403538359499555</v>
      </c>
      <c r="Q186" s="97">
        <f t="shared" si="31"/>
        <v>7.5739072876094387</v>
      </c>
      <c r="R186" s="97">
        <f t="shared" si="32"/>
        <v>6.6985041079138714</v>
      </c>
    </row>
    <row r="187" spans="1:18" x14ac:dyDescent="0.3">
      <c r="A187" s="108" t="s">
        <v>87</v>
      </c>
      <c r="B187" s="52">
        <v>0.70631004933783437</v>
      </c>
      <c r="C187" s="52">
        <v>0.71022983325822442</v>
      </c>
      <c r="D187" s="52">
        <v>0.7146751476601545</v>
      </c>
      <c r="E187" s="52">
        <v>0.74963750604156598</v>
      </c>
      <c r="F187" s="52">
        <v>0.71806060606060607</v>
      </c>
      <c r="G187" s="52">
        <v>0.7317574511819116</v>
      </c>
      <c r="H187" s="52">
        <v>0.73842782799233087</v>
      </c>
      <c r="I187" s="52">
        <v>0.73137635004153978</v>
      </c>
      <c r="J187" s="52">
        <v>0.75324316864476948</v>
      </c>
      <c r="K187" s="52">
        <v>0.74025627335824884</v>
      </c>
      <c r="L187" s="52">
        <v>0.76748971193415638</v>
      </c>
      <c r="M187" s="52">
        <v>0.77847794474066889</v>
      </c>
      <c r="N187" s="52">
        <v>0.77395100654862969</v>
      </c>
      <c r="O187" s="52">
        <v>0.81832258064516128</v>
      </c>
      <c r="P187" s="97">
        <f t="shared" si="30"/>
        <v>10.02619745845552</v>
      </c>
      <c r="Q187" s="97">
        <f t="shared" si="31"/>
        <v>7.8066307286912444</v>
      </c>
      <c r="R187" s="97">
        <f t="shared" si="32"/>
        <v>4.4371574096531585</v>
      </c>
    </row>
    <row r="188" spans="1:18" x14ac:dyDescent="0.3">
      <c r="A188" s="105" t="s">
        <v>43</v>
      </c>
      <c r="B188" s="51">
        <v>0.80997572279849928</v>
      </c>
      <c r="C188" s="51">
        <v>0.79568554241858536</v>
      </c>
      <c r="D188" s="51">
        <v>0.79485703319900214</v>
      </c>
      <c r="E188" s="51">
        <v>0.81399376515413924</v>
      </c>
      <c r="F188" s="51">
        <v>0.7801153186847436</v>
      </c>
      <c r="G188" s="51">
        <v>0.76019945602901173</v>
      </c>
      <c r="H188" s="51">
        <v>0.79118520964014527</v>
      </c>
      <c r="I188" s="51">
        <v>0.7938883691923917</v>
      </c>
      <c r="J188" s="51">
        <v>0.81590553421539336</v>
      </c>
      <c r="K188" s="51">
        <v>0.8125</v>
      </c>
      <c r="L188" s="51">
        <v>0.81964847848898215</v>
      </c>
      <c r="M188" s="51">
        <v>0.82738733905579398</v>
      </c>
      <c r="N188" s="51">
        <v>0.82173802242609584</v>
      </c>
      <c r="O188" s="51">
        <v>0.85205616850551658</v>
      </c>
      <c r="P188" s="115">
        <f t="shared" si="30"/>
        <v>7.1940849820772979</v>
      </c>
      <c r="Q188" s="115">
        <f t="shared" si="31"/>
        <v>3.9556168505516576</v>
      </c>
      <c r="R188" s="115">
        <f t="shared" si="32"/>
        <v>3.0318146079420738</v>
      </c>
    </row>
    <row r="189" spans="1:18" x14ac:dyDescent="0.3">
      <c r="A189" s="108" t="s">
        <v>86</v>
      </c>
      <c r="B189" s="52">
        <v>0.82345402114706823</v>
      </c>
      <c r="C189" s="52">
        <v>0.81011479987589208</v>
      </c>
      <c r="D189" s="52">
        <v>0.81087267525035767</v>
      </c>
      <c r="E189" s="52">
        <v>0.83158171308460327</v>
      </c>
      <c r="F189" s="52">
        <v>0.79097387173396672</v>
      </c>
      <c r="G189" s="52">
        <v>0.76811594202898548</v>
      </c>
      <c r="H189" s="52">
        <v>0.81129748396645285</v>
      </c>
      <c r="I189" s="52">
        <v>0.80376028202115157</v>
      </c>
      <c r="J189" s="52">
        <v>0.82576082297471065</v>
      </c>
      <c r="K189" s="52">
        <v>0.82009724473257695</v>
      </c>
      <c r="L189" s="52">
        <v>0.83304514889529302</v>
      </c>
      <c r="M189" s="52">
        <v>0.83963599595551064</v>
      </c>
      <c r="N189" s="52">
        <v>0.8322211630123928</v>
      </c>
      <c r="O189" s="52">
        <v>0.86689985272459502</v>
      </c>
      <c r="P189" s="97">
        <f t="shared" si="30"/>
        <v>7.5925980990628306</v>
      </c>
      <c r="Q189" s="97">
        <f t="shared" si="31"/>
        <v>4.6802607992018075</v>
      </c>
      <c r="R189" s="97">
        <f t="shared" si="32"/>
        <v>3.4678689712202226</v>
      </c>
    </row>
    <row r="190" spans="1:18" x14ac:dyDescent="0.3">
      <c r="A190" s="108" t="s">
        <v>87</v>
      </c>
      <c r="B190" s="52">
        <v>0.78014184397163122</v>
      </c>
      <c r="C190" s="52">
        <v>0.76658322903629539</v>
      </c>
      <c r="D190" s="52">
        <v>0.76223776223776218</v>
      </c>
      <c r="E190" s="52">
        <v>0.77997967479674801</v>
      </c>
      <c r="F190" s="52">
        <v>0.75940190303579524</v>
      </c>
      <c r="G190" s="52">
        <v>0.74432334241598552</v>
      </c>
      <c r="H190" s="52">
        <v>0.75049900199600794</v>
      </c>
      <c r="I190" s="52">
        <v>0.77443260768874478</v>
      </c>
      <c r="J190" s="52">
        <v>0.79644519678374948</v>
      </c>
      <c r="K190" s="52">
        <v>0.79682274247491636</v>
      </c>
      <c r="L190" s="52">
        <v>0.79082265398925178</v>
      </c>
      <c r="M190" s="52">
        <v>0.80326563122262051</v>
      </c>
      <c r="N190" s="52">
        <v>0.80061467537456776</v>
      </c>
      <c r="O190" s="52">
        <v>0.82036163522012584</v>
      </c>
      <c r="P190" s="97">
        <f t="shared" si="30"/>
        <v>6.0959732184330591</v>
      </c>
      <c r="Q190" s="97">
        <f t="shared" si="31"/>
        <v>2.3538892745209483</v>
      </c>
      <c r="R190" s="97">
        <f t="shared" si="32"/>
        <v>1.9746959845558076</v>
      </c>
    </row>
    <row r="191" spans="1:18" x14ac:dyDescent="0.3">
      <c r="A191" s="105" t="s">
        <v>42</v>
      </c>
      <c r="B191" s="51">
        <v>0.80541659479040884</v>
      </c>
      <c r="C191" s="51">
        <v>0.79157532101471972</v>
      </c>
      <c r="D191" s="51">
        <v>0.79544151376146788</v>
      </c>
      <c r="E191" s="51">
        <v>0.83992975820613269</v>
      </c>
      <c r="F191" s="51">
        <v>0.78926568077511472</v>
      </c>
      <c r="G191" s="51">
        <v>0.80566280566280568</v>
      </c>
      <c r="H191" s="51">
        <v>0.80456066427066553</v>
      </c>
      <c r="I191" s="51">
        <v>0.81545644428062414</v>
      </c>
      <c r="J191" s="51">
        <v>0.81006836544437544</v>
      </c>
      <c r="K191" s="51">
        <v>0.81308948700253048</v>
      </c>
      <c r="L191" s="51">
        <v>0.81562099871959026</v>
      </c>
      <c r="M191" s="51">
        <v>0.82237926972909303</v>
      </c>
      <c r="N191" s="51">
        <v>0.82124985453275923</v>
      </c>
      <c r="O191" s="51">
        <v>0.87345041322314054</v>
      </c>
      <c r="P191" s="115">
        <f t="shared" si="30"/>
        <v>8.4184732448025823</v>
      </c>
      <c r="Q191" s="115">
        <f t="shared" si="31"/>
        <v>6.0360926220610072</v>
      </c>
      <c r="R191" s="115">
        <f t="shared" si="32"/>
        <v>5.2200558690381316</v>
      </c>
    </row>
    <row r="192" spans="1:18" x14ac:dyDescent="0.3">
      <c r="A192" s="108" t="s">
        <v>86</v>
      </c>
      <c r="B192" s="52">
        <v>0.82259414225941418</v>
      </c>
      <c r="C192" s="52">
        <v>0.8123344684071131</v>
      </c>
      <c r="D192" s="52">
        <v>0.81719334012911993</v>
      </c>
      <c r="E192" s="52">
        <v>0.85892798421571848</v>
      </c>
      <c r="F192" s="52">
        <v>0.80765610291810475</v>
      </c>
      <c r="G192" s="52">
        <v>0.82875381626422429</v>
      </c>
      <c r="H192" s="52">
        <v>0.82311937264013946</v>
      </c>
      <c r="I192" s="52">
        <v>0.83499857265201261</v>
      </c>
      <c r="J192" s="52">
        <v>0.83580733111178429</v>
      </c>
      <c r="K192" s="52">
        <v>0.83397365532381995</v>
      </c>
      <c r="L192" s="52">
        <v>0.82357882945953509</v>
      </c>
      <c r="M192" s="52">
        <v>0.84196891191709844</v>
      </c>
      <c r="N192" s="52">
        <v>0.83781439722463136</v>
      </c>
      <c r="O192" s="52">
        <v>0.89597000937207127</v>
      </c>
      <c r="P192" s="97">
        <f t="shared" si="30"/>
        <v>8.8313906453966524</v>
      </c>
      <c r="Q192" s="97">
        <f t="shared" si="31"/>
        <v>6.1996354048251323</v>
      </c>
      <c r="R192" s="97">
        <f t="shared" si="32"/>
        <v>5.8155612147439921</v>
      </c>
    </row>
    <row r="193" spans="1:18" x14ac:dyDescent="0.3">
      <c r="A193" s="108" t="s">
        <v>87</v>
      </c>
      <c r="B193" s="52">
        <v>0.79336659818021715</v>
      </c>
      <c r="C193" s="52">
        <v>0.7769169115682607</v>
      </c>
      <c r="D193" s="52">
        <v>0.77956855938507319</v>
      </c>
      <c r="E193" s="52">
        <v>0.82668500687757906</v>
      </c>
      <c r="F193" s="52">
        <v>0.77668026626583642</v>
      </c>
      <c r="G193" s="52">
        <v>0.78883495145631066</v>
      </c>
      <c r="H193" s="52">
        <v>0.7907479463899697</v>
      </c>
      <c r="I193" s="52">
        <v>0.80069025021570317</v>
      </c>
      <c r="J193" s="52">
        <v>0.79215851602023613</v>
      </c>
      <c r="K193" s="52">
        <v>0.79801980198019806</v>
      </c>
      <c r="L193" s="52">
        <v>0.80996015936254984</v>
      </c>
      <c r="M193" s="52">
        <v>0.80881180223285487</v>
      </c>
      <c r="N193" s="52">
        <v>0.81008959875340869</v>
      </c>
      <c r="O193" s="52">
        <v>0.85758309487123041</v>
      </c>
      <c r="P193" s="97">
        <f t="shared" si="30"/>
        <v>8.0902828605393999</v>
      </c>
      <c r="Q193" s="97">
        <f t="shared" si="31"/>
        <v>5.9563292891032349</v>
      </c>
      <c r="R193" s="97">
        <f t="shared" si="32"/>
        <v>4.7493496117821721</v>
      </c>
    </row>
    <row r="194" spans="1:18" x14ac:dyDescent="0.3">
      <c r="A194" s="105" t="s">
        <v>41</v>
      </c>
      <c r="B194" s="51">
        <v>0.8089094449853943</v>
      </c>
      <c r="C194" s="51">
        <v>0.80720375848268666</v>
      </c>
      <c r="D194" s="51">
        <v>0.83835834772214102</v>
      </c>
      <c r="E194" s="51">
        <v>0.83354763296317946</v>
      </c>
      <c r="F194" s="51">
        <v>0.79679437918542106</v>
      </c>
      <c r="G194" s="51">
        <v>0.75437459494491255</v>
      </c>
      <c r="H194" s="51">
        <v>0.82193308550185873</v>
      </c>
      <c r="I194" s="51">
        <v>0.82590565545999484</v>
      </c>
      <c r="J194" s="51">
        <v>0.83369476822987254</v>
      </c>
      <c r="K194" s="51">
        <v>0.83319881624966374</v>
      </c>
      <c r="L194" s="51">
        <v>0.83152627189324435</v>
      </c>
      <c r="M194" s="51">
        <v>0.83159669016242721</v>
      </c>
      <c r="N194" s="51">
        <v>0.84634840341447992</v>
      </c>
      <c r="O194" s="51">
        <v>0.89228745272159182</v>
      </c>
      <c r="P194" s="115">
        <f t="shared" si="30"/>
        <v>9.5493073536170758</v>
      </c>
      <c r="Q194" s="115">
        <f t="shared" si="31"/>
        <v>5.908863647192808</v>
      </c>
      <c r="R194" s="115">
        <f t="shared" si="32"/>
        <v>4.5939049307111901</v>
      </c>
    </row>
    <row r="195" spans="1:18" x14ac:dyDescent="0.3">
      <c r="A195" s="108" t="s">
        <v>86</v>
      </c>
      <c r="B195" s="52">
        <v>0.8191671420422133</v>
      </c>
      <c r="C195" s="52">
        <v>0.81049382716049378</v>
      </c>
      <c r="D195" s="52">
        <v>0.84314970630258768</v>
      </c>
      <c r="E195" s="52">
        <v>0.84186704384724187</v>
      </c>
      <c r="F195" s="52">
        <v>0.80429849152316113</v>
      </c>
      <c r="G195" s="52">
        <v>0.76147875279568478</v>
      </c>
      <c r="H195" s="52">
        <v>0.8268761439902379</v>
      </c>
      <c r="I195" s="52">
        <v>0.83476708326570359</v>
      </c>
      <c r="J195" s="52">
        <v>0.84033469945355188</v>
      </c>
      <c r="K195" s="52">
        <v>0.83858531679517267</v>
      </c>
      <c r="L195" s="52">
        <v>0.84146981627296591</v>
      </c>
      <c r="M195" s="52">
        <v>0.83550613496932513</v>
      </c>
      <c r="N195" s="52">
        <v>0.85448127083741909</v>
      </c>
      <c r="O195" s="52">
        <v>0.90122959080830478</v>
      </c>
      <c r="P195" s="97">
        <f t="shared" si="30"/>
        <v>9.6931099285143656</v>
      </c>
      <c r="Q195" s="97">
        <f t="shared" si="31"/>
        <v>6.2644274013132106</v>
      </c>
      <c r="R195" s="97">
        <f t="shared" si="32"/>
        <v>4.6748319970885692</v>
      </c>
    </row>
    <row r="196" spans="1:18" x14ac:dyDescent="0.3">
      <c r="A196" s="108" t="s">
        <v>87</v>
      </c>
      <c r="B196" s="52">
        <v>0.74916943521594681</v>
      </c>
      <c r="C196" s="52">
        <v>0.78917700112739575</v>
      </c>
      <c r="D196" s="52">
        <v>0.81382113821138213</v>
      </c>
      <c r="E196" s="52">
        <v>0.79393939393939394</v>
      </c>
      <c r="F196" s="52">
        <v>0.76205191594561184</v>
      </c>
      <c r="G196" s="52">
        <v>0.72178636089318049</v>
      </c>
      <c r="H196" s="52">
        <v>0.80052840158520477</v>
      </c>
      <c r="I196" s="52">
        <v>0.78982154659616655</v>
      </c>
      <c r="J196" s="52">
        <v>0.80814717477003939</v>
      </c>
      <c r="K196" s="52">
        <v>0.81130790190735691</v>
      </c>
      <c r="L196" s="52">
        <v>0.7931034482758621</v>
      </c>
      <c r="M196" s="52">
        <v>0.81603053435114503</v>
      </c>
      <c r="N196" s="52">
        <v>0.8125509372453138</v>
      </c>
      <c r="O196" s="52">
        <v>0.8526785714285714</v>
      </c>
      <c r="P196" s="97">
        <f t="shared" si="30"/>
        <v>9.0626655482959571</v>
      </c>
      <c r="Q196" s="97">
        <f t="shared" si="31"/>
        <v>4.1370669521214491</v>
      </c>
      <c r="R196" s="97">
        <f t="shared" si="32"/>
        <v>4.0127634183257594</v>
      </c>
    </row>
    <row r="197" spans="1:18" x14ac:dyDescent="0.3">
      <c r="A197" s="105" t="s">
        <v>52</v>
      </c>
      <c r="B197" s="51">
        <v>0.84809188588366058</v>
      </c>
      <c r="C197" s="51">
        <v>0.84250837721397798</v>
      </c>
      <c r="D197" s="51">
        <v>0.86084788029925186</v>
      </c>
      <c r="E197" s="51">
        <v>0.87069468768242853</v>
      </c>
      <c r="F197" s="51">
        <v>0.73325138291333747</v>
      </c>
      <c r="G197" s="51">
        <v>0.82473604826545999</v>
      </c>
      <c r="H197" s="51">
        <v>0.83372984403912243</v>
      </c>
      <c r="I197" s="51">
        <v>0.85295656724228153</v>
      </c>
      <c r="J197" s="51">
        <v>0.86731919521479062</v>
      </c>
      <c r="K197" s="51">
        <v>0.8670338316286389</v>
      </c>
      <c r="L197" s="51">
        <v>0.84768599882835383</v>
      </c>
      <c r="M197" s="51">
        <v>0.84369652025099828</v>
      </c>
      <c r="N197" s="51">
        <v>0.88000971581248477</v>
      </c>
      <c r="O197" s="51">
        <v>0.92980354575946333</v>
      </c>
      <c r="P197" s="115">
        <f t="shared" si="30"/>
        <v>19.655216284612585</v>
      </c>
      <c r="Q197" s="115">
        <f t="shared" si="31"/>
        <v>6.2769714130824443</v>
      </c>
      <c r="R197" s="115">
        <f t="shared" si="32"/>
        <v>4.9793829946978558</v>
      </c>
    </row>
    <row r="198" spans="1:18" x14ac:dyDescent="0.3">
      <c r="A198" s="108" t="s">
        <v>86</v>
      </c>
      <c r="B198" s="52">
        <v>0.81802721088435371</v>
      </c>
      <c r="C198" s="52">
        <v>0.85306122448979593</v>
      </c>
      <c r="D198" s="52">
        <v>0.85685483870967738</v>
      </c>
      <c r="E198" s="52">
        <v>0.84362139917695478</v>
      </c>
      <c r="F198" s="52">
        <v>0.67685589519650657</v>
      </c>
      <c r="G198" s="52">
        <v>0.82754010695187163</v>
      </c>
      <c r="H198" s="52">
        <v>0.80843785632839227</v>
      </c>
      <c r="I198" s="52">
        <v>0.85493827160493829</v>
      </c>
      <c r="J198" s="52">
        <v>0.85760171306209854</v>
      </c>
      <c r="K198" s="52">
        <v>0.86986301369863017</v>
      </c>
      <c r="L198" s="52">
        <v>0.85488958990536279</v>
      </c>
      <c r="M198" s="52">
        <v>0.830078125</v>
      </c>
      <c r="N198" s="52">
        <v>0.87445887445887449</v>
      </c>
      <c r="O198" s="52">
        <v>0.93091537132987912</v>
      </c>
      <c r="P198" s="97">
        <f t="shared" si="30"/>
        <v>25.405947613337254</v>
      </c>
      <c r="Q198" s="97">
        <f t="shared" si="31"/>
        <v>6.1052357631248944</v>
      </c>
      <c r="R198" s="97">
        <f t="shared" si="32"/>
        <v>5.6456496871004624</v>
      </c>
    </row>
    <row r="199" spans="1:18" x14ac:dyDescent="0.3">
      <c r="A199" s="108" t="s">
        <v>87</v>
      </c>
      <c r="B199" s="52">
        <v>0.8564661297963051</v>
      </c>
      <c r="C199" s="52">
        <v>0.83927454659161971</v>
      </c>
      <c r="D199" s="52">
        <v>0.86216037110669319</v>
      </c>
      <c r="E199" s="52">
        <v>0.87801260659992586</v>
      </c>
      <c r="F199" s="52">
        <v>0.7483443708609272</v>
      </c>
      <c r="G199" s="52">
        <v>0.82391897156213478</v>
      </c>
      <c r="H199" s="52">
        <v>0.8413626978664831</v>
      </c>
      <c r="I199" s="52">
        <v>0.85228070175438597</v>
      </c>
      <c r="J199" s="52">
        <v>0.87062682215743437</v>
      </c>
      <c r="K199" s="52">
        <v>0.86599785023289144</v>
      </c>
      <c r="L199" s="52">
        <v>0.84490458790093381</v>
      </c>
      <c r="M199" s="52">
        <v>0.84931506849315064</v>
      </c>
      <c r="N199" s="52">
        <v>0.88217420661715062</v>
      </c>
      <c r="O199" s="52">
        <v>0.92937665782493373</v>
      </c>
      <c r="P199" s="97">
        <f t="shared" si="30"/>
        <v>18.103228696400652</v>
      </c>
      <c r="Q199" s="97">
        <f t="shared" si="31"/>
        <v>6.3378807592042286</v>
      </c>
      <c r="R199" s="97">
        <f t="shared" si="32"/>
        <v>4.7202451207783103</v>
      </c>
    </row>
    <row r="200" spans="1:18" x14ac:dyDescent="0.3">
      <c r="A200" s="105" t="s">
        <v>45</v>
      </c>
      <c r="B200" s="51">
        <v>0.80288310874334068</v>
      </c>
      <c r="C200" s="51">
        <v>0.79563953488372097</v>
      </c>
      <c r="D200" s="51">
        <v>0.78300921187308081</v>
      </c>
      <c r="E200" s="51">
        <v>0.8322815533980582</v>
      </c>
      <c r="F200" s="51">
        <v>0.79765807962529278</v>
      </c>
      <c r="G200" s="51">
        <v>0.83079172759557129</v>
      </c>
      <c r="H200" s="51">
        <v>0.79436879759981538</v>
      </c>
      <c r="I200" s="51">
        <v>0.80532834774480022</v>
      </c>
      <c r="J200" s="51">
        <v>0.81091753774680608</v>
      </c>
      <c r="K200" s="51">
        <v>0.82467097925496324</v>
      </c>
      <c r="L200" s="51">
        <v>0.83622305529522023</v>
      </c>
      <c r="M200" s="51">
        <v>0.81341252165305622</v>
      </c>
      <c r="N200" s="51">
        <v>0.83891163014688175</v>
      </c>
      <c r="O200" s="51">
        <v>0.89613232790075403</v>
      </c>
      <c r="P200" s="115">
        <f t="shared" si="30"/>
        <v>9.8474248275461242</v>
      </c>
      <c r="Q200" s="115">
        <f t="shared" si="31"/>
        <v>7.1461348645790785</v>
      </c>
      <c r="R200" s="115">
        <f t="shared" si="32"/>
        <v>5.7220697753872285</v>
      </c>
    </row>
    <row r="201" spans="1:18" x14ac:dyDescent="0.3">
      <c r="A201" s="108" t="s">
        <v>86</v>
      </c>
      <c r="B201" s="52">
        <v>0.83414043583535114</v>
      </c>
      <c r="C201" s="52">
        <v>0.81655480984340045</v>
      </c>
      <c r="D201" s="52">
        <v>0.79945553539019965</v>
      </c>
      <c r="E201" s="52">
        <v>0.86787564766839376</v>
      </c>
      <c r="F201" s="52">
        <v>0.82717041800643087</v>
      </c>
      <c r="G201" s="52">
        <v>0.85088339222614839</v>
      </c>
      <c r="H201" s="52">
        <v>0.83126934984520129</v>
      </c>
      <c r="I201" s="52">
        <v>0.82515337423312884</v>
      </c>
      <c r="J201" s="52">
        <v>0.8372445117335352</v>
      </c>
      <c r="K201" s="52">
        <v>0.84206748025843503</v>
      </c>
      <c r="L201" s="52">
        <v>0.85652173913043483</v>
      </c>
      <c r="M201" s="52">
        <v>0.81172839506172845</v>
      </c>
      <c r="N201" s="52">
        <v>0.84598046581517661</v>
      </c>
      <c r="O201" s="52">
        <v>0.90461997019374063</v>
      </c>
      <c r="P201" s="97">
        <f t="shared" si="30"/>
        <v>7.7449552187309756</v>
      </c>
      <c r="Q201" s="97">
        <f t="shared" si="31"/>
        <v>6.25524899353056</v>
      </c>
      <c r="R201" s="97">
        <f t="shared" si="32"/>
        <v>5.8639504378564027</v>
      </c>
    </row>
    <row r="202" spans="1:18" x14ac:dyDescent="0.3">
      <c r="A202" s="108" t="s">
        <v>87</v>
      </c>
      <c r="B202" s="52">
        <v>0.7919661733615222</v>
      </c>
      <c r="C202" s="52">
        <v>0.78829536527886879</v>
      </c>
      <c r="D202" s="52">
        <v>0.77655024946543116</v>
      </c>
      <c r="E202" s="52">
        <v>0.81836596893990543</v>
      </c>
      <c r="F202" s="52">
        <v>0.78552544613350961</v>
      </c>
      <c r="G202" s="52">
        <v>0.8223606168446026</v>
      </c>
      <c r="H202" s="52">
        <v>0.77869121999342317</v>
      </c>
      <c r="I202" s="52">
        <v>0.79663865546218482</v>
      </c>
      <c r="J202" s="52">
        <v>0.79926273458445041</v>
      </c>
      <c r="K202" s="52">
        <v>0.81682847896440125</v>
      </c>
      <c r="L202" s="52">
        <v>0.82652354570637121</v>
      </c>
      <c r="M202" s="52">
        <v>0.81420765027322406</v>
      </c>
      <c r="N202" s="52">
        <v>0.83557760453579022</v>
      </c>
      <c r="O202" s="52">
        <v>0.892018779342723</v>
      </c>
      <c r="P202" s="97">
        <f t="shared" si="30"/>
        <v>10.64933332092134</v>
      </c>
      <c r="Q202" s="97">
        <f t="shared" si="31"/>
        <v>7.5190300378321755</v>
      </c>
      <c r="R202" s="97">
        <f t="shared" si="32"/>
        <v>5.6441174806932786</v>
      </c>
    </row>
    <row r="203" spans="1:18" x14ac:dyDescent="0.3">
      <c r="A203" s="105" t="s">
        <v>44</v>
      </c>
      <c r="B203" s="51">
        <v>0.75637522768670307</v>
      </c>
      <c r="C203" s="51">
        <v>0.77696944502182497</v>
      </c>
      <c r="D203" s="51">
        <v>0.77112555593568255</v>
      </c>
      <c r="E203" s="51">
        <v>0.77496603260869568</v>
      </c>
      <c r="F203" s="51">
        <v>0.74065934065934069</v>
      </c>
      <c r="G203" s="51">
        <v>0.70749128919860627</v>
      </c>
      <c r="H203" s="51">
        <v>0.71413524331156519</v>
      </c>
      <c r="I203" s="51">
        <v>0.75281448849730792</v>
      </c>
      <c r="J203" s="51">
        <v>0.75970377936670075</v>
      </c>
      <c r="K203" s="51">
        <v>0.75360230547550433</v>
      </c>
      <c r="L203" s="51">
        <v>0.78098591549295771</v>
      </c>
      <c r="M203" s="51">
        <v>0.78326180257510725</v>
      </c>
      <c r="N203" s="51">
        <v>0.8007237012147842</v>
      </c>
      <c r="O203" s="51">
        <v>0.84891706286318014</v>
      </c>
      <c r="P203" s="115">
        <f t="shared" si="30"/>
        <v>10.825772220383945</v>
      </c>
      <c r="Q203" s="115">
        <f t="shared" si="31"/>
        <v>9.5314757387675808</v>
      </c>
      <c r="R203" s="115">
        <f t="shared" si="32"/>
        <v>4.8193361648395943</v>
      </c>
    </row>
    <row r="204" spans="1:18" x14ac:dyDescent="0.3">
      <c r="A204" s="108" t="s">
        <v>86</v>
      </c>
      <c r="B204" s="52">
        <v>0.76945729911653349</v>
      </c>
      <c r="C204" s="52">
        <v>0.78055555555555556</v>
      </c>
      <c r="D204" s="52">
        <v>0.77726675427069647</v>
      </c>
      <c r="E204" s="52">
        <v>0.7781124497991968</v>
      </c>
      <c r="F204" s="52">
        <v>0.74264705882352944</v>
      </c>
      <c r="G204" s="52">
        <v>0.71011470281543276</v>
      </c>
      <c r="H204" s="52">
        <v>0.71013322567622128</v>
      </c>
      <c r="I204" s="52">
        <v>0.75527426160337552</v>
      </c>
      <c r="J204" s="52">
        <v>0.76439283986453799</v>
      </c>
      <c r="K204" s="52">
        <v>0.75491949910554557</v>
      </c>
      <c r="L204" s="52">
        <v>0.78154917319408179</v>
      </c>
      <c r="M204" s="52">
        <v>0.78555406011664419</v>
      </c>
      <c r="N204" s="52">
        <v>0.80309845077461273</v>
      </c>
      <c r="O204" s="52">
        <v>0.85216033315981254</v>
      </c>
      <c r="P204" s="97">
        <f t="shared" si="30"/>
        <v>10.951327433628311</v>
      </c>
      <c r="Q204" s="97">
        <f t="shared" si="31"/>
        <v>9.7240834054266969</v>
      </c>
      <c r="R204" s="97">
        <f t="shared" si="32"/>
        <v>4.9061882385199818</v>
      </c>
    </row>
    <row r="205" spans="1:18" x14ac:dyDescent="0.3">
      <c r="A205" s="108" t="s">
        <v>87</v>
      </c>
      <c r="B205" s="52">
        <v>0.74094292803970219</v>
      </c>
      <c r="C205" s="52">
        <v>0.77302487996508074</v>
      </c>
      <c r="D205" s="52">
        <v>0.76445396145610278</v>
      </c>
      <c r="E205" s="52">
        <v>0.77172413793103445</v>
      </c>
      <c r="F205" s="52">
        <v>0.73862470065001706</v>
      </c>
      <c r="G205" s="52">
        <v>0.70485504715333569</v>
      </c>
      <c r="H205" s="52">
        <v>0.71850220264317177</v>
      </c>
      <c r="I205" s="52">
        <v>0.75012800819252434</v>
      </c>
      <c r="J205" s="52">
        <v>0.75446187128177389</v>
      </c>
      <c r="K205" s="52">
        <v>0.75207468879668049</v>
      </c>
      <c r="L205" s="52">
        <v>0.78032619775739043</v>
      </c>
      <c r="M205" s="52">
        <v>0.78066157760814248</v>
      </c>
      <c r="N205" s="52">
        <v>0.79817987152034264</v>
      </c>
      <c r="O205" s="52">
        <v>0.84557640750670238</v>
      </c>
      <c r="P205" s="97">
        <f t="shared" si="30"/>
        <v>10.695170685668531</v>
      </c>
      <c r="Q205" s="97">
        <f t="shared" si="31"/>
        <v>9.3501718710021891</v>
      </c>
      <c r="R205" s="97">
        <f t="shared" si="32"/>
        <v>4.7396535986359734</v>
      </c>
    </row>
    <row r="206" spans="1:18" x14ac:dyDescent="0.3">
      <c r="A206" s="105" t="s">
        <v>264</v>
      </c>
      <c r="B206" s="51">
        <v>0.78234582829504229</v>
      </c>
      <c r="C206" s="51">
        <v>0.7491978609625668</v>
      </c>
      <c r="D206" s="51">
        <v>0.78263244128891318</v>
      </c>
      <c r="E206" s="51">
        <v>0.81268524007113219</v>
      </c>
      <c r="F206" s="51">
        <v>0.76531231049120674</v>
      </c>
      <c r="G206" s="51">
        <v>0.78048780487804881</v>
      </c>
      <c r="H206" s="51">
        <v>0.7506613756613757</v>
      </c>
      <c r="I206" s="51">
        <v>0.75320296695886713</v>
      </c>
      <c r="J206" s="51">
        <v>0.8021911138161899</v>
      </c>
      <c r="K206" s="51">
        <v>0.80075798592311853</v>
      </c>
      <c r="L206" s="51">
        <v>0.80529671407552716</v>
      </c>
      <c r="M206" s="51">
        <v>0.8232368896925859</v>
      </c>
      <c r="N206" s="51">
        <v>0.81792376317923765</v>
      </c>
      <c r="O206" s="51">
        <v>0.86793103448275866</v>
      </c>
      <c r="P206" s="115">
        <f t="shared" si="30"/>
        <v>10.261872399155191</v>
      </c>
      <c r="Q206" s="115">
        <f t="shared" si="31"/>
        <v>6.7173048559640129</v>
      </c>
      <c r="R206" s="115">
        <f t="shared" si="32"/>
        <v>5.0007271303521001</v>
      </c>
    </row>
    <row r="207" spans="1:18" x14ac:dyDescent="0.3">
      <c r="A207" s="108" t="s">
        <v>86</v>
      </c>
      <c r="B207" s="52">
        <v>0.792156862745098</v>
      </c>
      <c r="C207" s="52">
        <v>0.76138433515482695</v>
      </c>
      <c r="D207" s="52">
        <v>0.79386712095400336</v>
      </c>
      <c r="E207" s="52">
        <v>0.81355932203389836</v>
      </c>
      <c r="F207" s="52">
        <v>0.77158273381294962</v>
      </c>
      <c r="G207" s="52">
        <v>0.78618113912231558</v>
      </c>
      <c r="H207" s="52">
        <v>0.74876360039564782</v>
      </c>
      <c r="I207" s="52">
        <v>0.74242424242424243</v>
      </c>
      <c r="J207" s="52">
        <v>0.80993897122929381</v>
      </c>
      <c r="K207" s="52">
        <v>0.81616011860637505</v>
      </c>
      <c r="L207" s="52">
        <v>0.79876373626373631</v>
      </c>
      <c r="M207" s="52">
        <v>0.82900569981000638</v>
      </c>
      <c r="N207" s="52">
        <v>0.8218714768883878</v>
      </c>
      <c r="O207" s="52">
        <v>0.87265037593984962</v>
      </c>
      <c r="P207" s="97">
        <f t="shared" si="30"/>
        <v>10.106764212690001</v>
      </c>
      <c r="Q207" s="97">
        <f t="shared" si="31"/>
        <v>5.6490257333474574</v>
      </c>
      <c r="R207" s="97">
        <f t="shared" si="32"/>
        <v>5.0778899051461828</v>
      </c>
    </row>
    <row r="208" spans="1:18" x14ac:dyDescent="0.3">
      <c r="A208" s="108" t="s">
        <v>87</v>
      </c>
      <c r="B208" s="52">
        <v>0.7665615141955836</v>
      </c>
      <c r="C208" s="52">
        <v>0.73186528497409331</v>
      </c>
      <c r="D208" s="52">
        <v>0.76255707762557079</v>
      </c>
      <c r="E208" s="52">
        <v>0.81120000000000003</v>
      </c>
      <c r="F208" s="52">
        <v>0.75232774674115455</v>
      </c>
      <c r="G208" s="52">
        <v>0.76893939393939392</v>
      </c>
      <c r="H208" s="52">
        <v>0.75449101796407181</v>
      </c>
      <c r="I208" s="52">
        <v>0.77985948477751754</v>
      </c>
      <c r="J208" s="52">
        <v>0.78427419354838712</v>
      </c>
      <c r="K208" s="52">
        <v>0.75903614457831325</v>
      </c>
      <c r="L208" s="52">
        <v>0.82161234991423671</v>
      </c>
      <c r="M208" s="52">
        <v>0.80884676145339651</v>
      </c>
      <c r="N208" s="52">
        <v>0.80780346820809246</v>
      </c>
      <c r="O208" s="52">
        <v>0.85492227979274615</v>
      </c>
      <c r="P208" s="97">
        <f t="shared" si="30"/>
        <v>10.259453305159161</v>
      </c>
      <c r="Q208" s="97">
        <f t="shared" si="31"/>
        <v>9.588613521443289</v>
      </c>
      <c r="R208" s="97">
        <f t="shared" si="32"/>
        <v>4.7118811584653697</v>
      </c>
    </row>
    <row r="209" spans="1:18" x14ac:dyDescent="0.3">
      <c r="A209" s="105" t="s">
        <v>60</v>
      </c>
      <c r="B209" s="51">
        <v>0.73165340406719714</v>
      </c>
      <c r="C209" s="51">
        <v>0.73123185400248858</v>
      </c>
      <c r="D209" s="51">
        <v>0.7519766957969205</v>
      </c>
      <c r="E209" s="51">
        <v>0.74043261231281199</v>
      </c>
      <c r="F209" s="51">
        <v>0.73406966864910794</v>
      </c>
      <c r="G209" s="51">
        <v>0.74420529801324509</v>
      </c>
      <c r="H209" s="51">
        <v>0.74103237095363084</v>
      </c>
      <c r="I209" s="51">
        <v>0.7744328097731239</v>
      </c>
      <c r="J209" s="51">
        <v>0.75020576131687244</v>
      </c>
      <c r="K209" s="51">
        <v>0.75649095200629424</v>
      </c>
      <c r="L209" s="51">
        <v>0.78</v>
      </c>
      <c r="M209" s="51">
        <v>0.77409860191317148</v>
      </c>
      <c r="N209" s="51">
        <v>0.79238374221896746</v>
      </c>
      <c r="O209" s="51">
        <v>0.83638320775026909</v>
      </c>
      <c r="P209" s="115">
        <f t="shared" si="30"/>
        <v>10.231353910116114</v>
      </c>
      <c r="Q209" s="115">
        <f t="shared" si="31"/>
        <v>7.9892255743974854</v>
      </c>
      <c r="R209" s="115">
        <f t="shared" si="32"/>
        <v>4.3999465531301629</v>
      </c>
    </row>
    <row r="210" spans="1:18" x14ac:dyDescent="0.3">
      <c r="A210" s="108" t="s">
        <v>86</v>
      </c>
      <c r="B210" s="52">
        <v>0.74665293511843456</v>
      </c>
      <c r="C210" s="52">
        <v>0.73881932021466901</v>
      </c>
      <c r="D210" s="52">
        <v>0.75159235668789814</v>
      </c>
      <c r="E210" s="52">
        <v>0.74720149253731338</v>
      </c>
      <c r="F210" s="52">
        <v>0.72876712328767124</v>
      </c>
      <c r="G210" s="52">
        <v>0.75409836065573765</v>
      </c>
      <c r="H210" s="52">
        <v>0.74087266251113093</v>
      </c>
      <c r="I210" s="52">
        <v>0.77223230490018147</v>
      </c>
      <c r="J210" s="52">
        <v>0.77906018136850785</v>
      </c>
      <c r="K210" s="52">
        <v>0.77708006279434849</v>
      </c>
      <c r="L210" s="52">
        <v>0.79557195571955719</v>
      </c>
      <c r="M210" s="52">
        <v>0.78712509144111198</v>
      </c>
      <c r="N210" s="52">
        <v>0.79708029197080288</v>
      </c>
      <c r="O210" s="52">
        <v>0.86953504510756419</v>
      </c>
      <c r="P210" s="97">
        <f t="shared" si="30"/>
        <v>14.076792181989294</v>
      </c>
      <c r="Q210" s="97">
        <f t="shared" si="31"/>
        <v>9.2454982313215694</v>
      </c>
      <c r="R210" s="97">
        <f t="shared" si="32"/>
        <v>7.2454753136761312</v>
      </c>
    </row>
    <row r="211" spans="1:18" x14ac:dyDescent="0.3">
      <c r="A211" s="108" t="s">
        <v>87</v>
      </c>
      <c r="B211" s="52">
        <v>0.72037180480247864</v>
      </c>
      <c r="C211" s="52">
        <v>0.7246713070378964</v>
      </c>
      <c r="D211" s="52">
        <v>0.75230061349693256</v>
      </c>
      <c r="E211" s="52">
        <v>0.73498498498498499</v>
      </c>
      <c r="F211" s="52">
        <v>0.73868149324860999</v>
      </c>
      <c r="G211" s="52">
        <v>0.73508353221957046</v>
      </c>
      <c r="H211" s="52">
        <v>0.74118658641444535</v>
      </c>
      <c r="I211" s="52">
        <v>0.77647058823529413</v>
      </c>
      <c r="J211" s="52">
        <v>0.72144617912900577</v>
      </c>
      <c r="K211" s="52">
        <v>0.73580441640378547</v>
      </c>
      <c r="L211" s="52">
        <v>0.76431226765799254</v>
      </c>
      <c r="M211" s="52">
        <v>0.76091783863804585</v>
      </c>
      <c r="N211" s="52">
        <v>0.78765613519470978</v>
      </c>
      <c r="O211" s="52">
        <v>0.80089153046062411</v>
      </c>
      <c r="P211" s="97">
        <f t="shared" si="30"/>
        <v>6.2210037212014129</v>
      </c>
      <c r="Q211" s="97">
        <f t="shared" si="31"/>
        <v>6.5087114056838651</v>
      </c>
      <c r="R211" s="97">
        <f t="shared" si="32"/>
        <v>1.3235395265914329</v>
      </c>
    </row>
    <row r="212" spans="1:18" x14ac:dyDescent="0.3">
      <c r="A212" s="105" t="s">
        <v>53</v>
      </c>
      <c r="B212" s="51">
        <v>0.78910614525139666</v>
      </c>
      <c r="C212" s="51">
        <v>0.80318471337579622</v>
      </c>
      <c r="D212" s="51">
        <v>0.80625383200490497</v>
      </c>
      <c r="E212" s="51">
        <v>0.82677165354330706</v>
      </c>
      <c r="F212" s="51">
        <v>0.77850326469110998</v>
      </c>
      <c r="G212" s="51">
        <v>0.8</v>
      </c>
      <c r="H212" s="51">
        <v>0.81923572348647489</v>
      </c>
      <c r="I212" s="51">
        <v>0.80061215566243993</v>
      </c>
      <c r="J212" s="51">
        <v>0.81769547325102876</v>
      </c>
      <c r="K212" s="51">
        <v>0.85112248916896416</v>
      </c>
      <c r="L212" s="51">
        <v>0.85034272658035037</v>
      </c>
      <c r="M212" s="51">
        <v>0.85911903895158359</v>
      </c>
      <c r="N212" s="51">
        <v>0.85587818696883855</v>
      </c>
      <c r="O212" s="51">
        <v>0.90591204037490991</v>
      </c>
      <c r="P212" s="115">
        <f t="shared" si="30"/>
        <v>12.740877568379993</v>
      </c>
      <c r="Q212" s="115">
        <f t="shared" si="31"/>
        <v>5.4789551205945752</v>
      </c>
      <c r="R212" s="115">
        <f t="shared" si="32"/>
        <v>5.003385340607136</v>
      </c>
    </row>
    <row r="213" spans="1:18" x14ac:dyDescent="0.3">
      <c r="A213" s="108" t="s">
        <v>86</v>
      </c>
      <c r="B213" s="52">
        <v>0.78514285714285714</v>
      </c>
      <c r="C213" s="52">
        <v>0.80901287553648071</v>
      </c>
      <c r="D213" s="52">
        <v>0.7978494623655914</v>
      </c>
      <c r="E213" s="52">
        <v>0.82638215324927256</v>
      </c>
      <c r="F213" s="52">
        <v>0.76703111858704798</v>
      </c>
      <c r="G213" s="52">
        <v>0.78939929328621905</v>
      </c>
      <c r="H213" s="52">
        <v>0.83129935391241927</v>
      </c>
      <c r="I213" s="52">
        <v>0.79841612670986317</v>
      </c>
      <c r="J213" s="52">
        <v>0.82211858760826118</v>
      </c>
      <c r="K213" s="52">
        <v>0.84937786509495738</v>
      </c>
      <c r="L213" s="52">
        <v>0.85022026431718056</v>
      </c>
      <c r="M213" s="52">
        <v>0.85310054184226369</v>
      </c>
      <c r="N213" s="52">
        <v>0.84701055099648304</v>
      </c>
      <c r="O213" s="52">
        <v>0.9221902017291066</v>
      </c>
      <c r="P213" s="97">
        <f t="shared" si="30"/>
        <v>15.515908314205863</v>
      </c>
      <c r="Q213" s="97">
        <f t="shared" si="31"/>
        <v>7.2812336634149215</v>
      </c>
      <c r="R213" s="97">
        <f t="shared" si="32"/>
        <v>7.5179650732623564</v>
      </c>
    </row>
    <row r="214" spans="1:18" x14ac:dyDescent="0.3">
      <c r="A214" s="108" t="s">
        <v>87</v>
      </c>
      <c r="B214" s="52">
        <v>0.79533213644524237</v>
      </c>
      <c r="C214" s="52">
        <v>0.79467084639498431</v>
      </c>
      <c r="D214" s="52">
        <v>0.81740370898716119</v>
      </c>
      <c r="E214" s="52">
        <v>0.82730923694779113</v>
      </c>
      <c r="F214" s="52">
        <v>0.79551122194513713</v>
      </c>
      <c r="G214" s="52">
        <v>0.81657458563535912</v>
      </c>
      <c r="H214" s="52">
        <v>0.80128205128205132</v>
      </c>
      <c r="I214" s="52">
        <v>0.80400890868596886</v>
      </c>
      <c r="J214" s="52">
        <v>0.81054897739504839</v>
      </c>
      <c r="K214" s="52">
        <v>0.85375494071146241</v>
      </c>
      <c r="L214" s="52">
        <v>0.85053037608486015</v>
      </c>
      <c r="M214" s="52">
        <v>0.86832412523020253</v>
      </c>
      <c r="N214" s="52">
        <v>0.86940966010733456</v>
      </c>
      <c r="O214" s="52">
        <v>0.87872954764196343</v>
      </c>
      <c r="P214" s="97">
        <f t="shared" si="30"/>
        <v>8.3218325696826305</v>
      </c>
      <c r="Q214" s="97">
        <f t="shared" si="31"/>
        <v>2.497460693050102</v>
      </c>
      <c r="R214" s="97">
        <f t="shared" si="32"/>
        <v>0.93198875346288679</v>
      </c>
    </row>
    <row r="215" spans="1:18" x14ac:dyDescent="0.3">
      <c r="A215" s="105" t="s">
        <v>33</v>
      </c>
      <c r="B215" s="51">
        <v>0.73421926910299007</v>
      </c>
      <c r="C215" s="51">
        <v>0.78871147419235055</v>
      </c>
      <c r="D215" s="51">
        <v>0.77611940298507465</v>
      </c>
      <c r="E215" s="51">
        <v>0.79099969797644221</v>
      </c>
      <c r="F215" s="51">
        <v>0.74090505767524406</v>
      </c>
      <c r="G215" s="51">
        <v>0.75624797143784483</v>
      </c>
      <c r="H215" s="51">
        <v>0.73775727466288143</v>
      </c>
      <c r="I215" s="51">
        <v>0.75941915227629508</v>
      </c>
      <c r="J215" s="51">
        <v>0.73423259205249725</v>
      </c>
      <c r="K215" s="51">
        <v>0.7885447885447886</v>
      </c>
      <c r="L215" s="51">
        <v>0.79052443384982118</v>
      </c>
      <c r="M215" s="51">
        <v>0.77446262431825474</v>
      </c>
      <c r="N215" s="51">
        <v>0.77236842105263159</v>
      </c>
      <c r="O215" s="51">
        <v>0.8607498087222647</v>
      </c>
      <c r="P215" s="115">
        <f t="shared" si="30"/>
        <v>11.984475104702064</v>
      </c>
      <c r="Q215" s="115">
        <f t="shared" si="31"/>
        <v>7.2205020177476094</v>
      </c>
      <c r="R215" s="115">
        <f t="shared" si="32"/>
        <v>8.8381387669633114</v>
      </c>
    </row>
    <row r="216" spans="1:18" x14ac:dyDescent="0.3">
      <c r="A216" s="108" t="s">
        <v>86</v>
      </c>
      <c r="B216" s="52">
        <v>0.74206672091130998</v>
      </c>
      <c r="C216" s="52">
        <v>0.79392824287028518</v>
      </c>
      <c r="D216" s="52">
        <v>0.78708133971291872</v>
      </c>
      <c r="E216" s="52">
        <v>0.80052990158970472</v>
      </c>
      <c r="F216" s="52">
        <v>0.75693923480870218</v>
      </c>
      <c r="G216" s="52">
        <v>0.76737530662305808</v>
      </c>
      <c r="H216" s="52">
        <v>0.7529843893480257</v>
      </c>
      <c r="I216" s="52">
        <v>0.77228232869654823</v>
      </c>
      <c r="J216" s="52">
        <v>0.73522568636575147</v>
      </c>
      <c r="K216" s="52">
        <v>0.80212314225053083</v>
      </c>
      <c r="L216" s="52">
        <v>0.80274704311331557</v>
      </c>
      <c r="M216" s="52">
        <v>0.79298969072164949</v>
      </c>
      <c r="N216" s="52">
        <v>0.77570480928689889</v>
      </c>
      <c r="O216" s="52">
        <v>0.87493987493987491</v>
      </c>
      <c r="P216" s="97">
        <f t="shared" si="30"/>
        <v>11.800064013117273</v>
      </c>
      <c r="Q216" s="97">
        <f t="shared" si="31"/>
        <v>7.2816732689344077</v>
      </c>
      <c r="R216" s="97">
        <f t="shared" si="32"/>
        <v>9.9235065652976022</v>
      </c>
    </row>
    <row r="217" spans="1:18" x14ac:dyDescent="0.3">
      <c r="A217" s="108" t="s">
        <v>87</v>
      </c>
      <c r="B217" s="52">
        <v>0.69927536231884058</v>
      </c>
      <c r="C217" s="52">
        <v>0.76685934489402696</v>
      </c>
      <c r="D217" s="52">
        <v>0.73322932917316697</v>
      </c>
      <c r="E217" s="52">
        <v>0.75336322869955152</v>
      </c>
      <c r="F217" s="52">
        <v>0.68111888111888108</v>
      </c>
      <c r="G217" s="52">
        <v>0.71338582677165352</v>
      </c>
      <c r="H217" s="52">
        <v>0.68593749999999998</v>
      </c>
      <c r="I217" s="52">
        <v>0.71828665568369032</v>
      </c>
      <c r="J217" s="52">
        <v>0.73063973063973064</v>
      </c>
      <c r="K217" s="52">
        <v>0.73919753086419748</v>
      </c>
      <c r="L217" s="52">
        <v>0.74693877551020404</v>
      </c>
      <c r="M217" s="52">
        <v>0.70953757225433522</v>
      </c>
      <c r="N217" s="52">
        <v>0.75955414012738853</v>
      </c>
      <c r="O217" s="52">
        <v>0.80560747663551402</v>
      </c>
      <c r="P217" s="97">
        <f t="shared" si="30"/>
        <v>12.448859551663293</v>
      </c>
      <c r="Q217" s="97">
        <f t="shared" si="31"/>
        <v>6.6409945771316536</v>
      </c>
      <c r="R217" s="97">
        <f t="shared" si="32"/>
        <v>4.6053336508125486</v>
      </c>
    </row>
    <row r="218" spans="1:18" x14ac:dyDescent="0.3">
      <c r="A218" s="105" t="s">
        <v>47</v>
      </c>
      <c r="B218" s="51">
        <v>0.8183556405353728</v>
      </c>
      <c r="C218" s="51">
        <v>0.78979282465891865</v>
      </c>
      <c r="D218" s="51">
        <v>0.79959919839679361</v>
      </c>
      <c r="E218" s="51">
        <v>0.80269814502529513</v>
      </c>
      <c r="F218" s="51">
        <v>0.75090799031476996</v>
      </c>
      <c r="G218" s="51">
        <v>0.73120665742024971</v>
      </c>
      <c r="H218" s="51">
        <v>0.75096277278562262</v>
      </c>
      <c r="I218" s="51">
        <v>0.75946034879894697</v>
      </c>
      <c r="J218" s="51">
        <v>0.7585868498527969</v>
      </c>
      <c r="K218" s="51">
        <v>0.76018957345971561</v>
      </c>
      <c r="L218" s="51">
        <v>0.78709864043968758</v>
      </c>
      <c r="M218" s="51">
        <v>0.76627402355858654</v>
      </c>
      <c r="N218" s="51">
        <v>0.74202898550724639</v>
      </c>
      <c r="O218" s="51">
        <v>0.85981308411214952</v>
      </c>
      <c r="P218" s="115">
        <f t="shared" si="30"/>
        <v>10.890509379737956</v>
      </c>
      <c r="Q218" s="115">
        <f t="shared" si="31"/>
        <v>9.9623510652433911</v>
      </c>
      <c r="R218" s="115">
        <f t="shared" si="32"/>
        <v>11.778409860490314</v>
      </c>
    </row>
    <row r="219" spans="1:18" x14ac:dyDescent="0.3">
      <c r="A219" s="108" t="s">
        <v>86</v>
      </c>
      <c r="B219" s="52">
        <v>0.82442196531791911</v>
      </c>
      <c r="C219" s="52">
        <v>0.8009153318077803</v>
      </c>
      <c r="D219" s="52">
        <v>0.80172413793103448</v>
      </c>
      <c r="E219" s="52">
        <v>0.80508474576271183</v>
      </c>
      <c r="F219" s="52">
        <v>0.76109215017064846</v>
      </c>
      <c r="G219" s="52">
        <v>0.73896713615023479</v>
      </c>
      <c r="H219" s="52">
        <v>0.75683558148013119</v>
      </c>
      <c r="I219" s="52">
        <v>0.76457399103139012</v>
      </c>
      <c r="J219" s="52">
        <v>0.76710280373831774</v>
      </c>
      <c r="K219" s="52">
        <v>0.76581818181818184</v>
      </c>
      <c r="L219" s="52">
        <v>0.79292929292929293</v>
      </c>
      <c r="M219" s="52">
        <v>0.76835116193286612</v>
      </c>
      <c r="N219" s="52">
        <v>0.75416301489921123</v>
      </c>
      <c r="O219" s="52">
        <v>0.87274453941120611</v>
      </c>
      <c r="P219" s="97">
        <f t="shared" si="30"/>
        <v>11.165238924055764</v>
      </c>
      <c r="Q219" s="97">
        <f t="shared" si="31"/>
        <v>10.692635759302426</v>
      </c>
      <c r="R219" s="97">
        <f t="shared" si="32"/>
        <v>11.858152451199489</v>
      </c>
    </row>
    <row r="220" spans="1:18" x14ac:dyDescent="0.3">
      <c r="A220" s="108" t="s">
        <v>87</v>
      </c>
      <c r="B220" s="52">
        <v>0.77297297297297296</v>
      </c>
      <c r="C220" s="52">
        <v>0.7056277056277056</v>
      </c>
      <c r="D220" s="52">
        <v>0.78350515463917525</v>
      </c>
      <c r="E220" s="52">
        <v>0.78590785907859073</v>
      </c>
      <c r="F220" s="52">
        <v>0.67112299465240643</v>
      </c>
      <c r="G220" s="52">
        <v>0.67073170731707321</v>
      </c>
      <c r="H220" s="52">
        <v>0.70777479892761397</v>
      </c>
      <c r="I220" s="52">
        <v>0.721763085399449</v>
      </c>
      <c r="J220" s="52">
        <v>0.69895287958115182</v>
      </c>
      <c r="K220" s="52">
        <v>0.72289156626506024</v>
      </c>
      <c r="L220" s="52">
        <v>0.75154004106776184</v>
      </c>
      <c r="M220" s="52">
        <v>0.75533980582524274</v>
      </c>
      <c r="N220" s="52">
        <v>0.68410041841004188</v>
      </c>
      <c r="O220" s="52">
        <v>0.80086580086580084</v>
      </c>
      <c r="P220" s="97">
        <f t="shared" si="30"/>
        <v>12.974280621339441</v>
      </c>
      <c r="Q220" s="97">
        <f t="shared" si="31"/>
        <v>7.79742346007406</v>
      </c>
      <c r="R220" s="97">
        <f t="shared" si="32"/>
        <v>11.676538245575896</v>
      </c>
    </row>
    <row r="221" spans="1:18" x14ac:dyDescent="0.3">
      <c r="A221" s="105" t="s">
        <v>59</v>
      </c>
      <c r="B221" s="51">
        <v>0.84615384615384615</v>
      </c>
      <c r="C221" s="51">
        <v>0.87862318840579712</v>
      </c>
      <c r="D221" s="51">
        <v>0.86011080332409973</v>
      </c>
      <c r="E221" s="51">
        <v>0.85557432432432434</v>
      </c>
      <c r="F221" s="51">
        <v>0.82522903453136009</v>
      </c>
      <c r="G221" s="51">
        <v>0.80927835051546393</v>
      </c>
      <c r="H221" s="51">
        <v>0.8080862533692722</v>
      </c>
      <c r="I221" s="51">
        <v>0.8434879821129122</v>
      </c>
      <c r="J221" s="51">
        <v>0.85693069306930691</v>
      </c>
      <c r="K221" s="51">
        <v>0.85415699024616809</v>
      </c>
      <c r="L221" s="51">
        <v>0.86457023060796645</v>
      </c>
      <c r="M221" s="51">
        <v>0.86877139596804864</v>
      </c>
      <c r="N221" s="51">
        <v>0.86250000000000004</v>
      </c>
      <c r="O221" s="51">
        <v>0.89536266349583826</v>
      </c>
      <c r="P221" s="115">
        <f t="shared" si="30"/>
        <v>7.0133628964478163</v>
      </c>
      <c r="Q221" s="115">
        <f t="shared" si="31"/>
        <v>4.1205673249670172</v>
      </c>
      <c r="R221" s="115">
        <f t="shared" si="32"/>
        <v>3.2862663495838218</v>
      </c>
    </row>
    <row r="222" spans="1:18" x14ac:dyDescent="0.3">
      <c r="A222" s="108" t="s">
        <v>86</v>
      </c>
      <c r="B222" s="52">
        <v>0.83918128654970758</v>
      </c>
      <c r="C222" s="52">
        <v>0.89670329670329674</v>
      </c>
      <c r="D222" s="52">
        <v>0.856401384083045</v>
      </c>
      <c r="E222" s="52">
        <v>0.85833333333333328</v>
      </c>
      <c r="F222" s="52">
        <v>0.82931034482758625</v>
      </c>
      <c r="G222" s="52">
        <v>0.81613123718386871</v>
      </c>
      <c r="H222" s="52">
        <v>0.81026640675763484</v>
      </c>
      <c r="I222" s="52">
        <v>0.84259879437374419</v>
      </c>
      <c r="J222" s="52">
        <v>0.85963890506697727</v>
      </c>
      <c r="K222" s="52">
        <v>0.86703296703296706</v>
      </c>
      <c r="L222" s="52">
        <v>0.86980470706059088</v>
      </c>
      <c r="M222" s="52">
        <v>0.87899235267656317</v>
      </c>
      <c r="N222" s="52">
        <v>0.85919928025191183</v>
      </c>
      <c r="O222" s="52">
        <v>0.90725995316159247</v>
      </c>
      <c r="P222" s="97">
        <f t="shared" si="30"/>
        <v>7.7949608334006211</v>
      </c>
      <c r="Q222" s="97">
        <f t="shared" si="31"/>
        <v>4.0226986128625413</v>
      </c>
      <c r="R222" s="97">
        <f t="shared" si="32"/>
        <v>4.8060672909680635</v>
      </c>
    </row>
    <row r="223" spans="1:18" x14ac:dyDescent="0.3">
      <c r="A223" s="108" t="s">
        <v>87</v>
      </c>
      <c r="B223" s="52">
        <v>0.8783783783783784</v>
      </c>
      <c r="C223" s="52">
        <v>0.79381443298969068</v>
      </c>
      <c r="D223" s="52">
        <v>0.875</v>
      </c>
      <c r="E223" s="52">
        <v>0.84375</v>
      </c>
      <c r="F223" s="52">
        <v>0.806949806949807</v>
      </c>
      <c r="G223" s="52">
        <v>0.77385159010600701</v>
      </c>
      <c r="H223" s="52">
        <v>0.79746835443037978</v>
      </c>
      <c r="I223" s="52">
        <v>0.84797297297297303</v>
      </c>
      <c r="J223" s="52">
        <v>0.84158415841584155</v>
      </c>
      <c r="K223" s="52">
        <v>0.78378378378378377</v>
      </c>
      <c r="L223" s="52">
        <v>0.83762886597938147</v>
      </c>
      <c r="M223" s="52">
        <v>0.81280788177339902</v>
      </c>
      <c r="N223" s="52">
        <v>0.88009592326139086</v>
      </c>
      <c r="O223" s="52">
        <v>0.82989690721649489</v>
      </c>
      <c r="P223" s="97">
        <f t="shared" si="30"/>
        <v>2.2947100266687892</v>
      </c>
      <c r="Q223" s="97">
        <f t="shared" si="31"/>
        <v>4.6113123432711127</v>
      </c>
      <c r="R223" s="97">
        <f t="shared" si="32"/>
        <v>-5.0199016044895961</v>
      </c>
    </row>
    <row r="224" spans="1:18" x14ac:dyDescent="0.3">
      <c r="A224" s="105" t="s">
        <v>61</v>
      </c>
      <c r="B224" s="51">
        <v>0.64393515930687539</v>
      </c>
      <c r="C224" s="51">
        <v>0.69138034960819772</v>
      </c>
      <c r="D224" s="51">
        <v>0.72145845786013152</v>
      </c>
      <c r="E224" s="51">
        <v>0.73645058448459089</v>
      </c>
      <c r="F224" s="51">
        <v>0.70273165506159618</v>
      </c>
      <c r="G224" s="51">
        <v>0.67650397275822927</v>
      </c>
      <c r="H224" s="51">
        <v>0.68089764641488781</v>
      </c>
      <c r="I224" s="51">
        <v>0.72766415500538217</v>
      </c>
      <c r="J224" s="51">
        <v>0.74823053589484323</v>
      </c>
      <c r="K224" s="51">
        <v>0.73718546132339235</v>
      </c>
      <c r="L224" s="51">
        <v>0.76858736059479549</v>
      </c>
      <c r="M224" s="51">
        <v>0.76947608200455586</v>
      </c>
      <c r="N224" s="51">
        <v>0.81534090909090906</v>
      </c>
      <c r="O224" s="51">
        <v>0.8610332398878654</v>
      </c>
      <c r="P224" s="115">
        <f t="shared" si="30"/>
        <v>15.830158482626921</v>
      </c>
      <c r="Q224" s="115">
        <f t="shared" si="31"/>
        <v>12.384777856447304</v>
      </c>
      <c r="R224" s="115">
        <f t="shared" si="32"/>
        <v>4.5692330796956337</v>
      </c>
    </row>
    <row r="225" spans="1:18" x14ac:dyDescent="0.3">
      <c r="A225" s="108" t="s">
        <v>86</v>
      </c>
      <c r="B225" s="52">
        <v>0.66666666666666663</v>
      </c>
      <c r="C225" s="52">
        <v>0.71365638766519823</v>
      </c>
      <c r="D225" s="52">
        <v>0.76033057851239672</v>
      </c>
      <c r="E225" s="52">
        <v>0.72268907563025209</v>
      </c>
      <c r="F225" s="52">
        <v>0.69545454545454544</v>
      </c>
      <c r="G225" s="52">
        <v>0.67788461538461542</v>
      </c>
      <c r="H225" s="52">
        <v>0.62555066079295152</v>
      </c>
      <c r="I225" s="52">
        <v>0.72549019607843135</v>
      </c>
      <c r="J225" s="52">
        <v>0.70873786407766992</v>
      </c>
      <c r="K225" s="52">
        <v>0.73417721518987344</v>
      </c>
      <c r="L225" s="52">
        <v>0.74485596707818935</v>
      </c>
      <c r="M225" s="52">
        <v>0.76681614349775784</v>
      </c>
      <c r="N225" s="52">
        <v>0.82403433476394849</v>
      </c>
      <c r="O225" s="52">
        <v>0.81147540983606559</v>
      </c>
      <c r="P225" s="97">
        <f t="shared" si="30"/>
        <v>11.602086438152014</v>
      </c>
      <c r="Q225" s="97">
        <f t="shared" si="31"/>
        <v>7.7298194646192142</v>
      </c>
      <c r="R225" s="97">
        <f t="shared" si="32"/>
        <v>-1.2558924927882908</v>
      </c>
    </row>
    <row r="226" spans="1:18" x14ac:dyDescent="0.3">
      <c r="A226" s="108" t="s">
        <v>87</v>
      </c>
      <c r="B226" s="52">
        <v>0.64015645371577579</v>
      </c>
      <c r="C226" s="52">
        <v>0.68784916201117319</v>
      </c>
      <c r="D226" s="52">
        <v>0.71488469601677151</v>
      </c>
      <c r="E226" s="52">
        <v>0.73844282238442827</v>
      </c>
      <c r="F226" s="52">
        <v>0.70370370370370372</v>
      </c>
      <c r="G226" s="52">
        <v>0.67631917631917637</v>
      </c>
      <c r="H226" s="52">
        <v>0.68874999999999997</v>
      </c>
      <c r="I226" s="52">
        <v>0.72793228536880294</v>
      </c>
      <c r="J226" s="52">
        <v>0.75282167042889392</v>
      </c>
      <c r="K226" s="52">
        <v>0.73755893137768469</v>
      </c>
      <c r="L226" s="52">
        <v>0.77160817181770558</v>
      </c>
      <c r="M226" s="52">
        <v>0.76977687626774849</v>
      </c>
      <c r="N226" s="52">
        <v>0.81443298969072164</v>
      </c>
      <c r="O226" s="52">
        <v>0.86640035508211277</v>
      </c>
      <c r="P226" s="97">
        <f t="shared" si="30"/>
        <v>16.269665137840907</v>
      </c>
      <c r="Q226" s="97">
        <f t="shared" si="31"/>
        <v>12.884142370442808</v>
      </c>
      <c r="R226" s="97">
        <f t="shared" si="32"/>
        <v>5.1967365391391134</v>
      </c>
    </row>
    <row r="227" spans="1:18" x14ac:dyDescent="0.3">
      <c r="A227" s="105" t="s">
        <v>56</v>
      </c>
      <c r="B227" s="51">
        <v>0.90264490714687673</v>
      </c>
      <c r="C227" s="51">
        <v>0.89878113407525173</v>
      </c>
      <c r="D227" s="51">
        <v>0.9375</v>
      </c>
      <c r="E227" s="51">
        <v>0.93595041322314054</v>
      </c>
      <c r="F227" s="51">
        <v>0.90182535767143557</v>
      </c>
      <c r="G227" s="51">
        <v>0.91093117408906887</v>
      </c>
      <c r="H227" s="51">
        <v>0.93775303643724695</v>
      </c>
      <c r="I227" s="51">
        <v>0.94708209693372902</v>
      </c>
      <c r="J227" s="51">
        <v>0.94736842105263153</v>
      </c>
      <c r="K227" s="51">
        <v>0.93694117647058828</v>
      </c>
      <c r="L227" s="51">
        <v>0.94359205776173283</v>
      </c>
      <c r="M227" s="51">
        <v>0.94500846023688667</v>
      </c>
      <c r="N227" s="51">
        <v>0.9414432989690722</v>
      </c>
      <c r="O227" s="51">
        <v>0.95483596080102262</v>
      </c>
      <c r="P227" s="115">
        <f t="shared" si="30"/>
        <v>5.3010603129587057</v>
      </c>
      <c r="Q227" s="115">
        <f t="shared" si="31"/>
        <v>1.7894784330434343</v>
      </c>
      <c r="R227" s="115">
        <f t="shared" si="32"/>
        <v>1.3392661831950425</v>
      </c>
    </row>
    <row r="228" spans="1:18" x14ac:dyDescent="0.3">
      <c r="A228" s="108" t="s">
        <v>86</v>
      </c>
      <c r="B228" s="52">
        <v>0.90697674418604646</v>
      </c>
      <c r="C228" s="52">
        <v>0.90099009900990101</v>
      </c>
      <c r="D228" s="52">
        <v>0.93169690501600855</v>
      </c>
      <c r="E228" s="52">
        <v>0.9381898454746137</v>
      </c>
      <c r="F228" s="52">
        <v>0.90055248618784534</v>
      </c>
      <c r="G228" s="52">
        <v>0.91014799154334036</v>
      </c>
      <c r="H228" s="52">
        <v>0.93612565445026175</v>
      </c>
      <c r="I228" s="52">
        <v>0.94731509625126642</v>
      </c>
      <c r="J228" s="52">
        <v>0.95660559305689485</v>
      </c>
      <c r="K228" s="52">
        <v>0.93617021276595747</v>
      </c>
      <c r="L228" s="52">
        <v>0.94230769230769229</v>
      </c>
      <c r="M228" s="52">
        <v>0.94970845481049559</v>
      </c>
      <c r="N228" s="52">
        <v>0.95011005135730009</v>
      </c>
      <c r="O228" s="52">
        <v>0.96486090775988287</v>
      </c>
      <c r="P228" s="97">
        <f t="shared" si="30"/>
        <v>6.4308421572037533</v>
      </c>
      <c r="Q228" s="97">
        <f t="shared" si="31"/>
        <v>2.8690694993925403</v>
      </c>
      <c r="R228" s="97">
        <f t="shared" si="32"/>
        <v>1.4750856402582779</v>
      </c>
    </row>
    <row r="229" spans="1:18" x14ac:dyDescent="0.3">
      <c r="A229" s="108" t="s">
        <v>87</v>
      </c>
      <c r="B229" s="52">
        <v>0.89930209371884351</v>
      </c>
      <c r="C229" s="52">
        <v>0.89672801635991817</v>
      </c>
      <c r="D229" s="52">
        <v>0.94285714285714284</v>
      </c>
      <c r="E229" s="52">
        <v>0.93398058252427185</v>
      </c>
      <c r="F229" s="52">
        <v>0.90285204991087342</v>
      </c>
      <c r="G229" s="52">
        <v>0.9116504854368932</v>
      </c>
      <c r="H229" s="52">
        <v>0.93927522037218414</v>
      </c>
      <c r="I229" s="52">
        <v>0.9468599033816425</v>
      </c>
      <c r="J229" s="52">
        <v>0.93716719914802982</v>
      </c>
      <c r="K229" s="52">
        <v>0.9377394636015326</v>
      </c>
      <c r="L229" s="52">
        <v>0.94509803921568625</v>
      </c>
      <c r="M229" s="52">
        <v>0.938508064516129</v>
      </c>
      <c r="N229" s="52">
        <v>0.93032015065913376</v>
      </c>
      <c r="O229" s="52">
        <v>0.94087665647298679</v>
      </c>
      <c r="P229" s="97">
        <f t="shared" si="30"/>
        <v>3.8024606562113372</v>
      </c>
      <c r="Q229" s="97">
        <f t="shared" si="31"/>
        <v>0.31371928714541975</v>
      </c>
      <c r="R229" s="97">
        <f t="shared" si="32"/>
        <v>1.0556505813853034</v>
      </c>
    </row>
    <row r="230" spans="1:18" x14ac:dyDescent="0.3">
      <c r="A230" s="105" t="s">
        <v>34</v>
      </c>
      <c r="B230" s="51">
        <v>0.80979591836734699</v>
      </c>
      <c r="C230" s="51">
        <v>0.79055343511450382</v>
      </c>
      <c r="D230" s="51">
        <v>0.78647214854111402</v>
      </c>
      <c r="E230" s="51">
        <v>0.79737402413058911</v>
      </c>
      <c r="F230" s="51">
        <v>0.76392382321236074</v>
      </c>
      <c r="G230" s="51">
        <v>0.77103342297349209</v>
      </c>
      <c r="H230" s="51">
        <v>0.76259273721202658</v>
      </c>
      <c r="I230" s="51">
        <v>0.80842105263157893</v>
      </c>
      <c r="J230" s="51">
        <v>0.80366900858704138</v>
      </c>
      <c r="K230" s="51">
        <v>0.80601357904946658</v>
      </c>
      <c r="L230" s="51">
        <v>0.80846840886536553</v>
      </c>
      <c r="M230" s="51">
        <v>0.7959394356503785</v>
      </c>
      <c r="N230" s="51">
        <v>0.82311144353029175</v>
      </c>
      <c r="O230" s="51">
        <v>0.84796854521625165</v>
      </c>
      <c r="P230" s="115">
        <f t="shared" si="30"/>
        <v>8.4044722003890904</v>
      </c>
      <c r="Q230" s="115">
        <f t="shared" si="31"/>
        <v>4.1954966166785068</v>
      </c>
      <c r="R230" s="115">
        <f t="shared" si="32"/>
        <v>2.4857101685959893</v>
      </c>
    </row>
    <row r="231" spans="1:18" x14ac:dyDescent="0.3">
      <c r="A231" s="108" t="s">
        <v>86</v>
      </c>
      <c r="B231" s="52">
        <v>0.84429327286470146</v>
      </c>
      <c r="C231" s="52">
        <v>0.81057268722466957</v>
      </c>
      <c r="D231" s="52">
        <v>0.82303132938187973</v>
      </c>
      <c r="E231" s="52">
        <v>0.81910569105691056</v>
      </c>
      <c r="F231" s="52">
        <v>0.79579375848032563</v>
      </c>
      <c r="G231" s="52">
        <v>0.78395496129486275</v>
      </c>
      <c r="H231" s="52">
        <v>0.79730687455705174</v>
      </c>
      <c r="I231" s="52">
        <v>0.82640000000000002</v>
      </c>
      <c r="J231" s="52">
        <v>0.81931236283833209</v>
      </c>
      <c r="K231" s="52">
        <v>0.82492753623188408</v>
      </c>
      <c r="L231" s="52">
        <v>0.80658436213991769</v>
      </c>
      <c r="M231" s="52">
        <v>0.80841708542713564</v>
      </c>
      <c r="N231" s="52">
        <v>0.84583333333333333</v>
      </c>
      <c r="O231" s="52">
        <v>0.88379446640316206</v>
      </c>
      <c r="P231" s="97">
        <f t="shared" si="30"/>
        <v>8.800070792283643</v>
      </c>
      <c r="Q231" s="97">
        <f t="shared" si="31"/>
        <v>5.8866930171277971</v>
      </c>
      <c r="R231" s="97">
        <f t="shared" si="32"/>
        <v>3.7961133069828734</v>
      </c>
    </row>
    <row r="232" spans="1:18" x14ac:dyDescent="0.3">
      <c r="A232" s="108" t="s">
        <v>87</v>
      </c>
      <c r="B232" s="52">
        <v>0.76929902395740901</v>
      </c>
      <c r="C232" s="52">
        <v>0.76690946930280957</v>
      </c>
      <c r="D232" s="52">
        <v>0.74653098982423682</v>
      </c>
      <c r="E232" s="52">
        <v>0.77347242921013415</v>
      </c>
      <c r="F232" s="52">
        <v>0.72803666921313981</v>
      </c>
      <c r="G232" s="52">
        <v>0.75549915397631129</v>
      </c>
      <c r="H232" s="52">
        <v>0.72</v>
      </c>
      <c r="I232" s="52">
        <v>0.78844444444444439</v>
      </c>
      <c r="J232" s="52">
        <v>0.7857740585774059</v>
      </c>
      <c r="K232" s="52">
        <v>0.78216374269005851</v>
      </c>
      <c r="L232" s="52">
        <v>0.81089258698941002</v>
      </c>
      <c r="M232" s="52">
        <v>0.78082191780821919</v>
      </c>
      <c r="N232" s="52">
        <v>0.79659643435980554</v>
      </c>
      <c r="O232" s="52">
        <v>0.8037109375</v>
      </c>
      <c r="P232" s="97">
        <f t="shared" si="30"/>
        <v>7.5674268286860187</v>
      </c>
      <c r="Q232" s="97">
        <f t="shared" si="31"/>
        <v>2.1547194809941494</v>
      </c>
      <c r="R232" s="97">
        <f t="shared" si="32"/>
        <v>0.71145031401944614</v>
      </c>
    </row>
    <row r="233" spans="1:18" x14ac:dyDescent="0.3">
      <c r="A233" s="105" t="s">
        <v>57</v>
      </c>
      <c r="B233" s="51">
        <v>0.85154975530179444</v>
      </c>
      <c r="C233" s="51">
        <v>0.86855241264559069</v>
      </c>
      <c r="D233" s="51">
        <v>0.86912751677852351</v>
      </c>
      <c r="E233" s="51">
        <v>0.88538011695906438</v>
      </c>
      <c r="F233" s="51">
        <v>0.81243830207305034</v>
      </c>
      <c r="G233" s="51">
        <v>0.84527972027972031</v>
      </c>
      <c r="H233" s="51">
        <v>0.87567567567567572</v>
      </c>
      <c r="I233" s="51">
        <v>0.88530219780219777</v>
      </c>
      <c r="J233" s="51">
        <v>0.89736664415935175</v>
      </c>
      <c r="K233" s="51">
        <v>0.91264667535853972</v>
      </c>
      <c r="L233" s="51">
        <v>0.86488027366020526</v>
      </c>
      <c r="M233" s="51">
        <v>0.91349999999999998</v>
      </c>
      <c r="N233" s="51">
        <v>0.90969899665551834</v>
      </c>
      <c r="O233" s="51">
        <v>0.9321723189734189</v>
      </c>
      <c r="P233" s="115">
        <f t="shared" si="30"/>
        <v>11.973401690036855</v>
      </c>
      <c r="Q233" s="115">
        <f t="shared" si="31"/>
        <v>1.9525643614879185</v>
      </c>
      <c r="R233" s="115">
        <f t="shared" si="32"/>
        <v>2.2473322317900557</v>
      </c>
    </row>
    <row r="234" spans="1:18" x14ac:dyDescent="0.3">
      <c r="A234" s="108" t="s">
        <v>86</v>
      </c>
      <c r="B234" s="52">
        <v>0.84456928838951306</v>
      </c>
      <c r="C234" s="52">
        <v>0.88614800759013279</v>
      </c>
      <c r="D234" s="52">
        <v>0.87234042553191493</v>
      </c>
      <c r="E234" s="52">
        <v>0.8798955613577023</v>
      </c>
      <c r="F234" s="52">
        <v>0.81457663451232587</v>
      </c>
      <c r="G234" s="52">
        <v>0.84672897196261687</v>
      </c>
      <c r="H234" s="52">
        <v>0.87698986975397974</v>
      </c>
      <c r="I234" s="52">
        <v>0.88478260869565217</v>
      </c>
      <c r="J234" s="52">
        <v>0.89719626168224298</v>
      </c>
      <c r="K234" s="52">
        <v>0.91256072172102709</v>
      </c>
      <c r="L234" s="52">
        <v>0.8656987295825771</v>
      </c>
      <c r="M234" s="52">
        <v>0.9129287598944591</v>
      </c>
      <c r="N234" s="52">
        <v>0.91238670694864044</v>
      </c>
      <c r="O234" s="52">
        <v>0.93684210526315792</v>
      </c>
      <c r="P234" s="97">
        <f t="shared" si="30"/>
        <v>12.226547075083205</v>
      </c>
      <c r="Q234" s="97">
        <f t="shared" si="31"/>
        <v>2.428138354213083</v>
      </c>
      <c r="R234" s="97">
        <f t="shared" si="32"/>
        <v>2.4455398314517485</v>
      </c>
    </row>
    <row r="235" spans="1:18" x14ac:dyDescent="0.3">
      <c r="A235" s="108" t="s">
        <v>87</v>
      </c>
      <c r="B235" s="52">
        <v>0.89873417721518989</v>
      </c>
      <c r="C235" s="52">
        <v>0.7432432432432432</v>
      </c>
      <c r="D235" s="52">
        <v>0.84810126582278478</v>
      </c>
      <c r="E235" s="52">
        <v>0.93258426966292129</v>
      </c>
      <c r="F235" s="52">
        <v>0.78749999999999998</v>
      </c>
      <c r="G235" s="52">
        <v>0.82432432432432434</v>
      </c>
      <c r="H235" s="52">
        <v>0.8571428571428571</v>
      </c>
      <c r="I235" s="52">
        <v>0.89473684210526316</v>
      </c>
      <c r="J235" s="52">
        <v>0.9</v>
      </c>
      <c r="K235" s="52">
        <v>0.91397849462365588</v>
      </c>
      <c r="L235" s="52">
        <v>0.85148514851485146</v>
      </c>
      <c r="M235" s="52">
        <v>0.92380952380952386</v>
      </c>
      <c r="N235" s="52">
        <v>0.85981308411214952</v>
      </c>
      <c r="O235" s="52">
        <v>0.82608695652173914</v>
      </c>
      <c r="P235" s="97">
        <f t="shared" si="30"/>
        <v>3.8586956521739157</v>
      </c>
      <c r="Q235" s="97">
        <f t="shared" si="31"/>
        <v>-8.7891538101916744</v>
      </c>
      <c r="R235" s="97">
        <f t="shared" si="32"/>
        <v>-3.3726127590410382</v>
      </c>
    </row>
    <row r="236" spans="1:18" x14ac:dyDescent="0.3">
      <c r="A236" s="105" t="s">
        <v>50</v>
      </c>
      <c r="B236" s="51">
        <v>0.84574749075541467</v>
      </c>
      <c r="C236" s="51">
        <v>0.85241974125539055</v>
      </c>
      <c r="D236" s="51">
        <v>0.87851275399913531</v>
      </c>
      <c r="E236" s="51">
        <v>0.88332660476382718</v>
      </c>
      <c r="F236" s="51">
        <v>0.85220729366602688</v>
      </c>
      <c r="G236" s="51">
        <v>0.84239695185313479</v>
      </c>
      <c r="H236" s="51">
        <v>0.82889889480147361</v>
      </c>
      <c r="I236" s="51">
        <v>0.81560283687943258</v>
      </c>
      <c r="J236" s="51">
        <v>0.82876106194690269</v>
      </c>
      <c r="K236" s="51">
        <v>0.84476843910806176</v>
      </c>
      <c r="L236" s="51">
        <v>0.85045911674682995</v>
      </c>
      <c r="M236" s="51">
        <v>0.86653581943081448</v>
      </c>
      <c r="N236" s="51">
        <v>0.84659913169319823</v>
      </c>
      <c r="O236" s="51">
        <v>0.90631067961165046</v>
      </c>
      <c r="P236" s="115">
        <f t="shared" si="30"/>
        <v>5.4103385945623579</v>
      </c>
      <c r="Q236" s="115">
        <f t="shared" si="31"/>
        <v>6.1542240503588701</v>
      </c>
      <c r="R236" s="115">
        <f t="shared" si="32"/>
        <v>5.9711547918452235</v>
      </c>
    </row>
    <row r="237" spans="1:18" x14ac:dyDescent="0.3">
      <c r="A237" s="108" t="s">
        <v>86</v>
      </c>
      <c r="B237" s="52">
        <v>0.85233644859813085</v>
      </c>
      <c r="C237" s="52">
        <v>0.85433715220949269</v>
      </c>
      <c r="D237" s="52">
        <v>0.88411078717201164</v>
      </c>
      <c r="E237" s="52">
        <v>0.88344370860927157</v>
      </c>
      <c r="F237" s="52">
        <v>0.85723641126391614</v>
      </c>
      <c r="G237" s="52">
        <v>0.85535617183251766</v>
      </c>
      <c r="H237" s="52">
        <v>0.83311081441922563</v>
      </c>
      <c r="I237" s="52">
        <v>0.82077922077922083</v>
      </c>
      <c r="J237" s="52">
        <v>0.83852691218130315</v>
      </c>
      <c r="K237" s="52">
        <v>0.84753363228699552</v>
      </c>
      <c r="L237" s="52">
        <v>0.8561961563949636</v>
      </c>
      <c r="M237" s="52">
        <v>0.86450662739322537</v>
      </c>
      <c r="N237" s="52">
        <v>0.84917798427448177</v>
      </c>
      <c r="O237" s="52">
        <v>0.91044776119402981</v>
      </c>
      <c r="P237" s="97">
        <f t="shared" si="30"/>
        <v>5.3211349930113672</v>
      </c>
      <c r="Q237" s="97">
        <f t="shared" si="31"/>
        <v>6.2914128907034295</v>
      </c>
      <c r="R237" s="97">
        <f t="shared" si="32"/>
        <v>6.1269776919548047</v>
      </c>
    </row>
    <row r="238" spans="1:18" x14ac:dyDescent="0.3">
      <c r="A238" s="108" t="s">
        <v>87</v>
      </c>
      <c r="B238" s="52">
        <v>0.8371810449574727</v>
      </c>
      <c r="C238" s="52">
        <v>0.8497109826589595</v>
      </c>
      <c r="D238" s="52">
        <v>0.87035069075451643</v>
      </c>
      <c r="E238" s="52">
        <v>0.88314374353671143</v>
      </c>
      <c r="F238" s="52">
        <v>0.84508348794063082</v>
      </c>
      <c r="G238" s="52">
        <v>0.81965648854961837</v>
      </c>
      <c r="H238" s="52">
        <v>0.82222222222222219</v>
      </c>
      <c r="I238" s="52">
        <v>0.80630105017502918</v>
      </c>
      <c r="J238" s="52">
        <v>0.8125</v>
      </c>
      <c r="K238" s="52">
        <v>0.83916990920881973</v>
      </c>
      <c r="L238" s="52">
        <v>0.83933161953727509</v>
      </c>
      <c r="M238" s="52">
        <v>0.87058823529411766</v>
      </c>
      <c r="N238" s="52">
        <v>0.84124629080118696</v>
      </c>
      <c r="O238" s="52">
        <v>0.89739663093415012</v>
      </c>
      <c r="P238" s="97">
        <f t="shared" si="30"/>
        <v>5.2313142993519302</v>
      </c>
      <c r="Q238" s="97">
        <f t="shared" si="31"/>
        <v>5.8226721725330393</v>
      </c>
      <c r="R238" s="97">
        <f t="shared" si="32"/>
        <v>5.6150340132963166</v>
      </c>
    </row>
    <row r="239" spans="1:18" x14ac:dyDescent="0.3">
      <c r="A239" s="105" t="s">
        <v>272</v>
      </c>
      <c r="B239" s="51">
        <v>0.77219766974688631</v>
      </c>
      <c r="C239" s="51">
        <v>0.7504607445632141</v>
      </c>
      <c r="D239" s="51">
        <v>0.79359301055697129</v>
      </c>
      <c r="E239" s="51">
        <v>0.81884587289992694</v>
      </c>
      <c r="F239" s="51">
        <v>0.78231522105973672</v>
      </c>
      <c r="G239" s="51">
        <v>0.74160952724648144</v>
      </c>
      <c r="H239" s="51">
        <v>0.77589208006962573</v>
      </c>
      <c r="I239" s="51">
        <v>0.80995691718525609</v>
      </c>
      <c r="J239" s="51">
        <v>0.76260401370533526</v>
      </c>
      <c r="K239" s="51">
        <v>0.80850024425989253</v>
      </c>
      <c r="L239" s="51">
        <v>0.8315850815850816</v>
      </c>
      <c r="M239" s="51">
        <v>0.82223360655737709</v>
      </c>
      <c r="N239" s="51">
        <v>0.81940840685002592</v>
      </c>
      <c r="O239" s="51">
        <v>0.85683179096352746</v>
      </c>
      <c r="P239" s="115">
        <f t="shared" si="30"/>
        <v>7.4516569903790746</v>
      </c>
      <c r="Q239" s="115">
        <f t="shared" si="31"/>
        <v>4.8331546703634931</v>
      </c>
      <c r="R239" s="115">
        <f t="shared" si="32"/>
        <v>3.7423384113501545</v>
      </c>
    </row>
    <row r="240" spans="1:18" x14ac:dyDescent="0.3">
      <c r="A240" s="108" t="s">
        <v>86</v>
      </c>
      <c r="B240" s="52">
        <v>0.79047037263286501</v>
      </c>
      <c r="C240" s="52">
        <v>0.76029328821206998</v>
      </c>
      <c r="D240" s="52">
        <v>0.79270315091210619</v>
      </c>
      <c r="E240" s="52">
        <v>0.83735277621985416</v>
      </c>
      <c r="F240" s="52">
        <v>0.78167115902964956</v>
      </c>
      <c r="G240" s="52">
        <v>0.7427455357142857</v>
      </c>
      <c r="H240" s="52">
        <v>0.77913279132791324</v>
      </c>
      <c r="I240" s="52">
        <v>0.81857764876632799</v>
      </c>
      <c r="J240" s="52">
        <v>0.77178729689807979</v>
      </c>
      <c r="K240" s="52">
        <v>0.81194029850746263</v>
      </c>
      <c r="L240" s="52">
        <v>0.84946236559139787</v>
      </c>
      <c r="M240" s="52">
        <v>0.83360128617363349</v>
      </c>
      <c r="N240" s="52">
        <v>0.81992031872509963</v>
      </c>
      <c r="O240" s="52">
        <v>0.88066202090592338</v>
      </c>
      <c r="P240" s="97">
        <f t="shared" si="30"/>
        <v>9.8990861876273826</v>
      </c>
      <c r="Q240" s="97">
        <f t="shared" si="31"/>
        <v>6.8721722398460745</v>
      </c>
      <c r="R240" s="97">
        <f t="shared" si="32"/>
        <v>6.0741702180823758</v>
      </c>
    </row>
    <row r="241" spans="1:18" x14ac:dyDescent="0.3">
      <c r="A241" s="108" t="s">
        <v>87</v>
      </c>
      <c r="B241" s="52">
        <v>0.73708920187793425</v>
      </c>
      <c r="C241" s="52">
        <v>0.73191489361702122</v>
      </c>
      <c r="D241" s="52">
        <v>0.79530916844349675</v>
      </c>
      <c r="E241" s="52">
        <v>0.78429319371727746</v>
      </c>
      <c r="F241" s="52">
        <v>0.78339350180505418</v>
      </c>
      <c r="G241" s="52">
        <v>0.73953013278855972</v>
      </c>
      <c r="H241" s="52">
        <v>0.77007299270072993</v>
      </c>
      <c r="I241" s="52">
        <v>0.7932489451476793</v>
      </c>
      <c r="J241" s="52">
        <v>0.7445573294629898</v>
      </c>
      <c r="K241" s="52">
        <v>0.80198019801980203</v>
      </c>
      <c r="L241" s="52">
        <v>0.79833333333333334</v>
      </c>
      <c r="M241" s="52">
        <v>0.80225988700564976</v>
      </c>
      <c r="N241" s="52">
        <v>0.81845238095238093</v>
      </c>
      <c r="O241" s="52">
        <v>0.81712626995645865</v>
      </c>
      <c r="P241" s="97">
        <f t="shared" si="30"/>
        <v>3.3732768151404469</v>
      </c>
      <c r="Q241" s="97">
        <f t="shared" si="31"/>
        <v>1.5146071936656624</v>
      </c>
      <c r="R241" s="97">
        <f t="shared" si="32"/>
        <v>-0.13261109959222805</v>
      </c>
    </row>
    <row r="242" spans="1:18" x14ac:dyDescent="0.3">
      <c r="A242" s="105" t="s">
        <v>135</v>
      </c>
      <c r="B242" s="51">
        <v>0.59758854559155994</v>
      </c>
      <c r="C242" s="51">
        <v>0.58156996587030718</v>
      </c>
      <c r="D242" s="51">
        <v>0.59185036740146957</v>
      </c>
      <c r="E242" s="51">
        <v>0.63786008230452673</v>
      </c>
      <c r="F242" s="51">
        <v>0.5626614987080103</v>
      </c>
      <c r="G242" s="51">
        <v>0.5862913096695227</v>
      </c>
      <c r="H242" s="51">
        <v>0.60185690879300924</v>
      </c>
      <c r="I242" s="51">
        <v>0.64413196322336397</v>
      </c>
      <c r="J242" s="51">
        <v>0.60734319224885258</v>
      </c>
      <c r="K242" s="51">
        <v>0.6058615462354725</v>
      </c>
      <c r="L242" s="51">
        <v>0.62427133015368308</v>
      </c>
      <c r="M242" s="51">
        <v>0.64302191464821223</v>
      </c>
      <c r="N242" s="51">
        <v>0.61390374331550801</v>
      </c>
      <c r="O242" s="51">
        <v>0.62328390993959359</v>
      </c>
      <c r="P242" s="115">
        <f t="shared" si="30"/>
        <v>6.06224112315833</v>
      </c>
      <c r="Q242" s="115">
        <f t="shared" si="31"/>
        <v>1.7422363704121091</v>
      </c>
      <c r="R242" s="115">
        <f t="shared" si="32"/>
        <v>0.93801666240855841</v>
      </c>
    </row>
    <row r="243" spans="1:18" x14ac:dyDescent="0.3">
      <c r="A243" s="108" t="s">
        <v>86</v>
      </c>
      <c r="B243" s="52">
        <v>0.5890603085553997</v>
      </c>
      <c r="C243" s="52">
        <v>0.54744525547445255</v>
      </c>
      <c r="D243" s="52">
        <v>0.53655514250309788</v>
      </c>
      <c r="E243" s="52">
        <v>0.59740259740259738</v>
      </c>
      <c r="F243" s="52">
        <v>0.54642857142857137</v>
      </c>
      <c r="G243" s="52">
        <v>0.54130702836004929</v>
      </c>
      <c r="H243" s="52">
        <v>0.57962413452027695</v>
      </c>
      <c r="I243" s="52">
        <v>0.62355212355212353</v>
      </c>
      <c r="J243" s="52">
        <v>0.58775877587758774</v>
      </c>
      <c r="K243" s="52">
        <v>0.57731958762886593</v>
      </c>
      <c r="L243" s="52">
        <v>0.58584905660377362</v>
      </c>
      <c r="M243" s="52">
        <v>0.61309523809523814</v>
      </c>
      <c r="N243" s="52">
        <v>0.5629202689721422</v>
      </c>
      <c r="O243" s="52">
        <v>0.57342657342657344</v>
      </c>
      <c r="P243" s="97">
        <f t="shared" si="30"/>
        <v>2.6998001998002064</v>
      </c>
      <c r="Q243" s="97">
        <f t="shared" si="31"/>
        <v>-0.38930142022924885</v>
      </c>
      <c r="R243" s="97">
        <f t="shared" si="32"/>
        <v>1.0506304454431237</v>
      </c>
    </row>
    <row r="244" spans="1:18" x14ac:dyDescent="0.3">
      <c r="A244" s="108" t="s">
        <v>87</v>
      </c>
      <c r="B244" s="52">
        <v>0.60749185667752448</v>
      </c>
      <c r="C244" s="52">
        <v>0.62519440124416792</v>
      </c>
      <c r="D244" s="52">
        <v>0.65652173913043477</v>
      </c>
      <c r="E244" s="52">
        <v>0.68597168597168601</v>
      </c>
      <c r="F244" s="52">
        <v>0.58192090395480223</v>
      </c>
      <c r="G244" s="52">
        <v>0.63061968408262459</v>
      </c>
      <c r="H244" s="52">
        <v>0.62926829268292683</v>
      </c>
      <c r="I244" s="52">
        <v>0.67035670356703569</v>
      </c>
      <c r="J244" s="52">
        <v>0.63294117647058823</v>
      </c>
      <c r="K244" s="52">
        <v>0.63925438596491224</v>
      </c>
      <c r="L244" s="52">
        <v>0.67351874244256349</v>
      </c>
      <c r="M244" s="52">
        <v>0.68457300275482091</v>
      </c>
      <c r="N244" s="52">
        <v>0.67792521109770809</v>
      </c>
      <c r="O244" s="52">
        <v>0.68414634146341469</v>
      </c>
      <c r="P244" s="97">
        <f t="shared" si="30"/>
        <v>10.222543750861245</v>
      </c>
      <c r="Q244" s="97">
        <f t="shared" si="31"/>
        <v>4.489195549850244</v>
      </c>
      <c r="R244" s="97">
        <f t="shared" si="32"/>
        <v>0.62211303657065953</v>
      </c>
    </row>
    <row r="247" spans="1:18" x14ac:dyDescent="0.3">
      <c r="A247" s="106" t="s">
        <v>338</v>
      </c>
      <c r="B247" s="41"/>
      <c r="C247" s="41"/>
      <c r="D247" s="41"/>
      <c r="E247" s="41"/>
      <c r="F247" s="41"/>
      <c r="G247" s="41"/>
    </row>
    <row r="248" spans="1:18" x14ac:dyDescent="0.3">
      <c r="A248" s="6"/>
      <c r="B248" s="50"/>
      <c r="C248" s="50"/>
      <c r="D248" s="50"/>
      <c r="E248" s="50"/>
      <c r="F248" s="50"/>
      <c r="G248" s="50"/>
    </row>
    <row r="249" spans="1:18" x14ac:dyDescent="0.3">
      <c r="A249" s="32" t="s">
        <v>80</v>
      </c>
      <c r="B249" s="32"/>
      <c r="C249" s="32"/>
      <c r="D249" s="32"/>
      <c r="E249" s="32"/>
      <c r="F249" s="32"/>
      <c r="G249" s="32"/>
    </row>
  </sheetData>
  <hyperlinks>
    <hyperlink ref="A249" location="Indice!A1" display="Volver al índice"/>
  </hyperlinks>
  <pageMargins left="0.70866141732283472" right="0.70866141732283472" top="0.74803149606299213" bottom="0.74803149606299213" header="0.31496062992125984" footer="0.31496062992125984"/>
  <pageSetup scale="7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99"/>
  <sheetViews>
    <sheetView showGridLines="0" zoomScaleNormal="100" workbookViewId="0">
      <pane ySplit="4" topLeftCell="A5" activePane="bottomLeft" state="frozen"/>
      <selection activeCell="C14" sqref="C14"/>
      <selection pane="bottomLeft"/>
    </sheetView>
  </sheetViews>
  <sheetFormatPr baseColWidth="10" defaultColWidth="11.44140625" defaultRowHeight="14.4" x14ac:dyDescent="0.3"/>
  <cols>
    <col min="1" max="1" width="28.44140625" style="27" customWidth="1"/>
    <col min="2" max="7" width="8" style="49" customWidth="1"/>
    <col min="8" max="11" width="8" style="27" customWidth="1"/>
    <col min="12" max="12" width="8" style="49" customWidth="1"/>
    <col min="13" max="13" width="8" style="27" customWidth="1"/>
    <col min="14" max="15" width="8" style="49" customWidth="1"/>
    <col min="16" max="17" width="13.88671875" style="49" bestFit="1" customWidth="1"/>
    <col min="18" max="18" width="13.88671875" style="27" bestFit="1" customWidth="1"/>
    <col min="19" max="16384" width="11.44140625" style="27"/>
  </cols>
  <sheetData>
    <row r="1" spans="1:18" ht="19.8" x14ac:dyDescent="0.3">
      <c r="A1" s="40" t="s">
        <v>128</v>
      </c>
      <c r="B1" s="40"/>
      <c r="C1" s="40"/>
      <c r="D1" s="40"/>
      <c r="E1" s="40"/>
      <c r="F1" s="40"/>
      <c r="G1" s="40"/>
      <c r="H1" s="8"/>
      <c r="I1" s="8"/>
      <c r="J1" s="8"/>
      <c r="K1" s="8"/>
      <c r="L1" s="8"/>
    </row>
    <row r="2" spans="1:18" x14ac:dyDescent="0.3">
      <c r="A2" s="76"/>
      <c r="B2" s="76"/>
      <c r="C2" s="38"/>
      <c r="D2" s="38"/>
      <c r="E2" s="38"/>
      <c r="F2" s="38"/>
      <c r="G2" s="38"/>
      <c r="H2" s="35"/>
      <c r="I2" s="35"/>
      <c r="J2" s="35"/>
      <c r="K2" s="35"/>
      <c r="L2" s="46"/>
      <c r="M2" s="35"/>
      <c r="N2" s="46"/>
      <c r="O2" s="46"/>
      <c r="P2" s="46"/>
      <c r="Q2" s="46"/>
      <c r="R2" s="35"/>
    </row>
    <row r="3" spans="1:18" ht="15" customHeight="1" x14ac:dyDescent="0.3">
      <c r="A3" s="68" t="s">
        <v>131</v>
      </c>
      <c r="B3" s="76"/>
      <c r="C3" s="43"/>
      <c r="D3" s="43"/>
      <c r="E3" s="43"/>
      <c r="F3" s="43"/>
      <c r="G3" s="43"/>
      <c r="H3" s="35"/>
      <c r="I3" s="35"/>
      <c r="J3" s="35"/>
      <c r="K3" s="35"/>
      <c r="L3" s="46"/>
      <c r="M3" s="35"/>
      <c r="N3" s="46"/>
      <c r="O3" s="46"/>
      <c r="P3" s="46"/>
      <c r="Q3" s="46"/>
      <c r="R3" s="35"/>
    </row>
    <row r="4" spans="1:18" x14ac:dyDescent="0.3">
      <c r="A4" s="43"/>
      <c r="B4" s="43"/>
      <c r="C4" s="43"/>
      <c r="D4" s="43"/>
      <c r="E4" s="43"/>
      <c r="F4" s="43"/>
      <c r="G4" s="43"/>
      <c r="H4" s="35"/>
      <c r="I4" s="35"/>
      <c r="J4" s="35"/>
      <c r="K4" s="35"/>
      <c r="L4" s="46"/>
      <c r="M4" s="35"/>
      <c r="N4" s="46"/>
      <c r="O4" s="46"/>
      <c r="P4" s="46"/>
      <c r="Q4" s="46"/>
      <c r="R4" s="35"/>
    </row>
    <row r="5" spans="1:18" ht="17.399999999999999" x14ac:dyDescent="0.3">
      <c r="A5" s="28" t="s">
        <v>379</v>
      </c>
      <c r="B5" s="28"/>
      <c r="C5" s="28"/>
      <c r="D5" s="28"/>
      <c r="E5" s="28"/>
      <c r="F5" s="28"/>
      <c r="G5" s="28"/>
      <c r="H5" s="6"/>
      <c r="I5" s="6"/>
      <c r="J5" s="6"/>
      <c r="K5" s="6"/>
      <c r="L5" s="50"/>
      <c r="M5" s="6"/>
      <c r="N5" s="50"/>
      <c r="O5" s="50"/>
      <c r="P5" s="50"/>
      <c r="Q5" s="50"/>
      <c r="R5" s="2"/>
    </row>
    <row r="6" spans="1:18" ht="27.6" x14ac:dyDescent="0.3">
      <c r="A6" s="17" t="s">
        <v>88</v>
      </c>
      <c r="B6" s="47">
        <v>2007</v>
      </c>
      <c r="C6" s="47">
        <v>2008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7">
        <v>2019</v>
      </c>
      <c r="O6" s="47">
        <v>2020</v>
      </c>
      <c r="P6" s="48" t="s">
        <v>430</v>
      </c>
      <c r="Q6" s="48" t="s">
        <v>431</v>
      </c>
      <c r="R6" s="48" t="s">
        <v>432</v>
      </c>
    </row>
    <row r="7" spans="1:18" x14ac:dyDescent="0.3">
      <c r="A7" s="18" t="s">
        <v>89</v>
      </c>
      <c r="B7" s="19">
        <v>0.66922542434569698</v>
      </c>
      <c r="C7" s="19">
        <v>0.69548130681733922</v>
      </c>
      <c r="D7" s="19">
        <v>0.70461170300785381</v>
      </c>
      <c r="E7" s="19">
        <v>0.70346177506850849</v>
      </c>
      <c r="F7" s="19">
        <v>0.67542968463609032</v>
      </c>
      <c r="G7" s="19">
        <v>0.6776626623445412</v>
      </c>
      <c r="H7" s="19">
        <v>0.6795830569125304</v>
      </c>
      <c r="I7" s="19">
        <v>0.68805759254102339</v>
      </c>
      <c r="J7" s="19">
        <v>0.69379208579266771</v>
      </c>
      <c r="K7" s="19">
        <v>0.70622066571496056</v>
      </c>
      <c r="L7" s="19">
        <v>0.7201707028639005</v>
      </c>
      <c r="M7" s="19">
        <v>0.73072376198607647</v>
      </c>
      <c r="N7" s="52">
        <v>0.71578622498842648</v>
      </c>
      <c r="O7" s="52">
        <v>0.72278919418148235</v>
      </c>
      <c r="P7" s="124">
        <f t="shared" ref="P7" si="0">(O7-F7)*100</f>
        <v>4.7359509545392031</v>
      </c>
      <c r="Q7" s="124">
        <f t="shared" ref="Q7" si="1">(O7-K7)*100</f>
        <v>1.6568528466521792</v>
      </c>
      <c r="R7" s="97">
        <f>(O7-N7)*100</f>
        <v>0.70029691930558746</v>
      </c>
    </row>
    <row r="8" spans="1:18" s="49" customFormat="1" x14ac:dyDescent="0.3">
      <c r="A8" s="18" t="s">
        <v>303</v>
      </c>
      <c r="B8" s="19" t="s">
        <v>68</v>
      </c>
      <c r="C8" s="19" t="s">
        <v>68</v>
      </c>
      <c r="D8" s="19" t="s">
        <v>68</v>
      </c>
      <c r="E8" s="19" t="s">
        <v>68</v>
      </c>
      <c r="F8" s="19" t="s">
        <v>68</v>
      </c>
      <c r="G8" s="19" t="s">
        <v>68</v>
      </c>
      <c r="H8" s="19" t="s">
        <v>68</v>
      </c>
      <c r="I8" s="19" t="s">
        <v>68</v>
      </c>
      <c r="J8" s="19" t="s">
        <v>68</v>
      </c>
      <c r="K8" s="19" t="s">
        <v>68</v>
      </c>
      <c r="L8" s="19" t="s">
        <v>68</v>
      </c>
      <c r="M8" s="19" t="s">
        <v>68</v>
      </c>
      <c r="N8" s="52">
        <v>0.672424824056302</v>
      </c>
      <c r="O8" s="52">
        <v>0.68289920724801811</v>
      </c>
      <c r="P8" s="124" t="s">
        <v>68</v>
      </c>
      <c r="Q8" s="124" t="s">
        <v>68</v>
      </c>
      <c r="R8" s="97">
        <f t="shared" ref="R8:R13" si="2">(O8-N8)*100</f>
        <v>1.0474383191716119</v>
      </c>
    </row>
    <row r="9" spans="1:18" x14ac:dyDescent="0.3">
      <c r="A9" s="18" t="s">
        <v>137</v>
      </c>
      <c r="B9" s="19">
        <v>0.69852307848203876</v>
      </c>
      <c r="C9" s="19">
        <v>0.71804528032801496</v>
      </c>
      <c r="D9" s="19">
        <v>0.73469524255424867</v>
      </c>
      <c r="E9" s="19">
        <v>0.73608830125132341</v>
      </c>
      <c r="F9" s="19">
        <v>0.70259396260801743</v>
      </c>
      <c r="G9" s="19">
        <v>0.70789775949054212</v>
      </c>
      <c r="H9" s="19">
        <v>0.71116504854368934</v>
      </c>
      <c r="I9" s="19">
        <v>0.72314870762000671</v>
      </c>
      <c r="J9" s="19">
        <v>0.73012528435589619</v>
      </c>
      <c r="K9" s="19">
        <v>0.74294064215473321</v>
      </c>
      <c r="L9" s="19">
        <v>0.76303574295039867</v>
      </c>
      <c r="M9" s="19">
        <v>0.77025726052307852</v>
      </c>
      <c r="N9" s="52">
        <v>0.75682417074004793</v>
      </c>
      <c r="O9" s="52">
        <v>0.77536143497757848</v>
      </c>
      <c r="P9" s="124">
        <f t="shared" ref="P9:P13" si="3">(O9-F9)*100</f>
        <v>7.2767472369561048</v>
      </c>
      <c r="Q9" s="124">
        <f t="shared" ref="Q9:Q13" si="4">(O9-K9)*100</f>
        <v>3.2420792822845268</v>
      </c>
      <c r="R9" s="97">
        <f t="shared" si="2"/>
        <v>1.8537264237530549</v>
      </c>
    </row>
    <row r="10" spans="1:18" x14ac:dyDescent="0.3">
      <c r="A10" s="18" t="s">
        <v>90</v>
      </c>
      <c r="B10" s="19">
        <v>0.79839255881157722</v>
      </c>
      <c r="C10" s="19">
        <v>0.79980092612628206</v>
      </c>
      <c r="D10" s="19">
        <v>0.80247582527509165</v>
      </c>
      <c r="E10" s="19">
        <v>0.80711897738446414</v>
      </c>
      <c r="F10" s="19">
        <v>0.77385537862843978</v>
      </c>
      <c r="G10" s="19">
        <v>0.78252880603299779</v>
      </c>
      <c r="H10" s="19">
        <v>0.77830206204718555</v>
      </c>
      <c r="I10" s="19">
        <v>0.78925219722925666</v>
      </c>
      <c r="J10" s="19">
        <v>0.77712294747766786</v>
      </c>
      <c r="K10" s="19">
        <v>0.77946350043975376</v>
      </c>
      <c r="L10" s="19">
        <v>0.79904232905573647</v>
      </c>
      <c r="M10" s="19">
        <v>0.80380554588699382</v>
      </c>
      <c r="N10" s="52">
        <v>0.79615872440659541</v>
      </c>
      <c r="O10" s="52">
        <v>0.85063812571260433</v>
      </c>
      <c r="P10" s="124">
        <f t="shared" si="3"/>
        <v>7.6782747084164544</v>
      </c>
      <c r="Q10" s="124">
        <f t="shared" si="4"/>
        <v>7.1174625272850562</v>
      </c>
      <c r="R10" s="97">
        <f t="shared" si="2"/>
        <v>5.4479401306008928</v>
      </c>
    </row>
    <row r="11" spans="1:18" s="49" customFormat="1" x14ac:dyDescent="0.3">
      <c r="A11" s="18" t="s">
        <v>378</v>
      </c>
      <c r="B11" s="19">
        <v>0.67283474685170908</v>
      </c>
      <c r="C11" s="19">
        <v>0.69691072731695447</v>
      </c>
      <c r="D11" s="19">
        <v>0.72253258845437618</v>
      </c>
      <c r="E11" s="19">
        <v>0.72291186380563932</v>
      </c>
      <c r="F11" s="19">
        <v>0.69099657478388521</v>
      </c>
      <c r="G11" s="19">
        <v>0.69411572676079325</v>
      </c>
      <c r="H11" s="19">
        <v>0.70732069862504643</v>
      </c>
      <c r="I11" s="19">
        <v>0.72177763965503849</v>
      </c>
      <c r="J11" s="19">
        <v>0.73069898721567328</v>
      </c>
      <c r="K11" s="19">
        <v>0.73132195982855697</v>
      </c>
      <c r="L11" s="19">
        <v>0.75041308658294781</v>
      </c>
      <c r="M11" s="19">
        <v>0.76200760193503803</v>
      </c>
      <c r="N11" s="52">
        <v>0.74534975111343993</v>
      </c>
      <c r="O11" s="52">
        <v>0.72671651937457515</v>
      </c>
      <c r="P11" s="124">
        <f t="shared" si="3"/>
        <v>3.5719944590689945</v>
      </c>
      <c r="Q11" s="124">
        <f t="shared" si="4"/>
        <v>-0.46054404539818128</v>
      </c>
      <c r="R11" s="97">
        <f t="shared" si="2"/>
        <v>-1.8633231738864775</v>
      </c>
    </row>
    <row r="12" spans="1:18" s="49" customFormat="1" x14ac:dyDescent="0.3">
      <c r="A12" s="18" t="s">
        <v>277</v>
      </c>
      <c r="B12" s="19">
        <v>0.55980169386490397</v>
      </c>
      <c r="C12" s="19">
        <v>0.59224590606255578</v>
      </c>
      <c r="D12" s="19">
        <v>0.61112672706436899</v>
      </c>
      <c r="E12" s="19">
        <v>0.62423964420334654</v>
      </c>
      <c r="F12" s="19">
        <v>0.60674040284113395</v>
      </c>
      <c r="G12" s="19">
        <v>0.60712943932462593</v>
      </c>
      <c r="H12" s="19">
        <v>0.61822717523081228</v>
      </c>
      <c r="I12" s="19">
        <v>0.62127849135050861</v>
      </c>
      <c r="J12" s="19">
        <v>0.63326479818201498</v>
      </c>
      <c r="K12" s="19">
        <v>0.64319458062215884</v>
      </c>
      <c r="L12" s="19">
        <v>0.64316400485357295</v>
      </c>
      <c r="M12" s="19">
        <v>0.6612478460187925</v>
      </c>
      <c r="N12" s="52">
        <v>0.6444206080514866</v>
      </c>
      <c r="O12" s="52">
        <v>0.67701579384871158</v>
      </c>
      <c r="P12" s="124">
        <f t="shared" si="3"/>
        <v>7.0275391007577621</v>
      </c>
      <c r="Q12" s="124">
        <f t="shared" si="4"/>
        <v>3.3821213226552738</v>
      </c>
      <c r="R12" s="97">
        <f t="shared" si="2"/>
        <v>3.2595185797224979</v>
      </c>
    </row>
    <row r="13" spans="1:18" s="49" customFormat="1" ht="15" x14ac:dyDescent="0.3">
      <c r="A13" s="105" t="s">
        <v>111</v>
      </c>
      <c r="B13" s="51">
        <v>0.66641656258143356</v>
      </c>
      <c r="C13" s="51">
        <v>0.69325666580760736</v>
      </c>
      <c r="D13" s="51">
        <v>0.70972731591448934</v>
      </c>
      <c r="E13" s="51">
        <v>0.71290200606342968</v>
      </c>
      <c r="F13" s="51">
        <v>0.6847376491508389</v>
      </c>
      <c r="G13" s="51">
        <v>0.69004787994207506</v>
      </c>
      <c r="H13" s="51">
        <v>0.69483416816612364</v>
      </c>
      <c r="I13" s="51">
        <v>0.70547821259550292</v>
      </c>
      <c r="J13" s="51">
        <v>0.71206442495066025</v>
      </c>
      <c r="K13" s="51">
        <v>0.72408494469778573</v>
      </c>
      <c r="L13" s="51">
        <v>0.74073017412722419</v>
      </c>
      <c r="M13" s="51">
        <v>0.74975610526149616</v>
      </c>
      <c r="N13" s="51">
        <v>0.73624150057136362</v>
      </c>
      <c r="O13" s="51">
        <v>0.75577604243608987</v>
      </c>
      <c r="P13" s="115">
        <f t="shared" si="3"/>
        <v>7.1038393285250967</v>
      </c>
      <c r="Q13" s="115">
        <f t="shared" si="4"/>
        <v>3.1691097738304141</v>
      </c>
      <c r="R13" s="115">
        <f t="shared" si="2"/>
        <v>1.9534541864726251</v>
      </c>
    </row>
    <row r="14" spans="1:18" x14ac:dyDescent="0.3">
      <c r="C14" s="27"/>
      <c r="D14" s="27"/>
      <c r="E14" s="27"/>
      <c r="F14" s="27"/>
      <c r="G14" s="27"/>
      <c r="P14" s="27"/>
      <c r="Q14" s="27"/>
    </row>
    <row r="15" spans="1:18" ht="17.399999999999999" x14ac:dyDescent="0.3">
      <c r="A15" s="28" t="s">
        <v>380</v>
      </c>
      <c r="B15" s="28"/>
      <c r="C15" s="28"/>
      <c r="D15" s="28"/>
      <c r="E15" s="28"/>
      <c r="F15" s="28"/>
      <c r="G15" s="28"/>
    </row>
    <row r="16" spans="1:18" ht="27.6" x14ac:dyDescent="0.3">
      <c r="A16" s="17" t="s">
        <v>381</v>
      </c>
      <c r="B16" s="47">
        <v>2007</v>
      </c>
      <c r="C16" s="47">
        <v>2008</v>
      </c>
      <c r="D16" s="47">
        <v>2009</v>
      </c>
      <c r="E16" s="47">
        <v>2010</v>
      </c>
      <c r="F16" s="47">
        <v>2011</v>
      </c>
      <c r="G16" s="47">
        <v>2012</v>
      </c>
      <c r="H16" s="47">
        <v>2013</v>
      </c>
      <c r="I16" s="47">
        <v>2014</v>
      </c>
      <c r="J16" s="47">
        <v>2015</v>
      </c>
      <c r="K16" s="47">
        <v>2016</v>
      </c>
      <c r="L16" s="47">
        <v>2017</v>
      </c>
      <c r="M16" s="47">
        <v>2018</v>
      </c>
      <c r="N16" s="47">
        <v>2019</v>
      </c>
      <c r="O16" s="47">
        <v>2020</v>
      </c>
      <c r="P16" s="48" t="s">
        <v>430</v>
      </c>
      <c r="Q16" s="48" t="s">
        <v>431</v>
      </c>
      <c r="R16" s="48" t="s">
        <v>432</v>
      </c>
    </row>
    <row r="17" spans="1:18" x14ac:dyDescent="0.3">
      <c r="A17" s="105" t="s">
        <v>89</v>
      </c>
      <c r="B17" s="51">
        <v>0.66922542434569698</v>
      </c>
      <c r="C17" s="51">
        <v>0.69548130681733922</v>
      </c>
      <c r="D17" s="51">
        <v>0.70461170300785381</v>
      </c>
      <c r="E17" s="51">
        <v>0.70346177506850849</v>
      </c>
      <c r="F17" s="51">
        <v>0.67542968463609032</v>
      </c>
      <c r="G17" s="51">
        <v>0.6776626623445412</v>
      </c>
      <c r="H17" s="51">
        <v>0.6795830569125304</v>
      </c>
      <c r="I17" s="51">
        <v>0.68805759254102339</v>
      </c>
      <c r="J17" s="51">
        <v>0.69379208579266771</v>
      </c>
      <c r="K17" s="51">
        <v>0.70622066571496056</v>
      </c>
      <c r="L17" s="51">
        <v>0.7201707028639005</v>
      </c>
      <c r="M17" s="51">
        <v>0.73072376198607647</v>
      </c>
      <c r="N17" s="51">
        <v>0.71578622498842648</v>
      </c>
      <c r="O17" s="51">
        <v>0.72278919418148235</v>
      </c>
      <c r="P17" s="115">
        <f t="shared" ref="P17" si="5">(O17-F17)*100</f>
        <v>4.7359509545392031</v>
      </c>
      <c r="Q17" s="115">
        <f t="shared" ref="Q17" si="6">(O17-K17)*100</f>
        <v>1.6568528466521792</v>
      </c>
      <c r="R17" s="115">
        <f t="shared" ref="R17" si="7">(O17-N17)*100</f>
        <v>0.70029691930558746</v>
      </c>
    </row>
    <row r="18" spans="1:18" x14ac:dyDescent="0.3">
      <c r="A18" s="108" t="s">
        <v>2</v>
      </c>
      <c r="B18" s="52">
        <v>0.58456639820191048</v>
      </c>
      <c r="C18" s="52">
        <v>0.64195476674678009</v>
      </c>
      <c r="D18" s="52">
        <v>0.68299605781865969</v>
      </c>
      <c r="E18" s="52">
        <v>0.65385683859616628</v>
      </c>
      <c r="F18" s="52">
        <v>0.62150349650349646</v>
      </c>
      <c r="G18" s="52">
        <v>0.64051903427072976</v>
      </c>
      <c r="H18" s="52">
        <v>0.63999830407869074</v>
      </c>
      <c r="I18" s="52">
        <v>0.64176829268292679</v>
      </c>
      <c r="J18" s="52">
        <v>0.65188720173535797</v>
      </c>
      <c r="K18" s="52">
        <v>0.67423652763151876</v>
      </c>
      <c r="L18" s="52">
        <v>0.68933303390972378</v>
      </c>
      <c r="M18" s="52">
        <v>0.70102778503614671</v>
      </c>
      <c r="N18" s="52">
        <v>0.67524186455584867</v>
      </c>
      <c r="O18" s="52">
        <v>0.64936751479005339</v>
      </c>
      <c r="P18" s="97">
        <f t="shared" ref="P18:P37" si="8">(O18-F18)*100</f>
        <v>2.7864018286556935</v>
      </c>
      <c r="Q18" s="97">
        <f t="shared" ref="Q18:Q37" si="9">(O18-K18)*100</f>
        <v>-2.4869012841465366</v>
      </c>
      <c r="R18" s="97">
        <f t="shared" ref="R18:R37" si="10">(O18-N18)*100</f>
        <v>-2.5874349765795279</v>
      </c>
    </row>
    <row r="19" spans="1:18" x14ac:dyDescent="0.3">
      <c r="A19" s="108" t="s">
        <v>3</v>
      </c>
      <c r="B19" s="52">
        <v>0.57148008860955124</v>
      </c>
      <c r="C19" s="52">
        <v>0.63803376365441911</v>
      </c>
      <c r="D19" s="52">
        <v>0.63922576499879524</v>
      </c>
      <c r="E19" s="52">
        <v>0.6439349469976865</v>
      </c>
      <c r="F19" s="52">
        <v>0.63979670232255781</v>
      </c>
      <c r="G19" s="52">
        <v>0.64249852747314395</v>
      </c>
      <c r="H19" s="52">
        <v>0.65747403059846266</v>
      </c>
      <c r="I19" s="52">
        <v>0.66796281063835095</v>
      </c>
      <c r="J19" s="52">
        <v>0.66995642143040246</v>
      </c>
      <c r="K19" s="52">
        <v>0.67512471827597553</v>
      </c>
      <c r="L19" s="52">
        <v>0.69663444139998965</v>
      </c>
      <c r="M19" s="52">
        <v>0.71225158778938746</v>
      </c>
      <c r="N19" s="52">
        <v>0.68181117335663255</v>
      </c>
      <c r="O19" s="52">
        <v>0.66800162516686978</v>
      </c>
      <c r="P19" s="124">
        <f t="shared" si="8"/>
        <v>2.8204922844311975</v>
      </c>
      <c r="Q19" s="124">
        <f t="shared" si="9"/>
        <v>-0.71230931091057492</v>
      </c>
      <c r="R19" s="124">
        <f t="shared" si="10"/>
        <v>-1.3809548189762766</v>
      </c>
    </row>
    <row r="20" spans="1:18" x14ac:dyDescent="0.3">
      <c r="A20" s="108" t="s">
        <v>4</v>
      </c>
      <c r="B20" s="52">
        <v>0.76150476002240008</v>
      </c>
      <c r="C20" s="52">
        <v>0.76068761267061547</v>
      </c>
      <c r="D20" s="52">
        <v>0.76349829647167522</v>
      </c>
      <c r="E20" s="52">
        <v>0.77542089275601089</v>
      </c>
      <c r="F20" s="52">
        <v>0.73838214423945292</v>
      </c>
      <c r="G20" s="52">
        <v>0.73432167526687964</v>
      </c>
      <c r="H20" s="52">
        <v>0.73171494357429145</v>
      </c>
      <c r="I20" s="52">
        <v>0.74322569218962153</v>
      </c>
      <c r="J20" s="52">
        <v>0.74926840688282803</v>
      </c>
      <c r="K20" s="52">
        <v>0.75967701656538744</v>
      </c>
      <c r="L20" s="52">
        <v>0.76417589684245335</v>
      </c>
      <c r="M20" s="52">
        <v>0.76868962904840499</v>
      </c>
      <c r="N20" s="52">
        <v>0.77890917273775706</v>
      </c>
      <c r="O20" s="52">
        <v>0.83162793662937107</v>
      </c>
      <c r="P20" s="124">
        <f t="shared" si="8"/>
        <v>9.3245792389918147</v>
      </c>
      <c r="Q20" s="124">
        <f t="shared" si="9"/>
        <v>7.1950920063983625</v>
      </c>
      <c r="R20" s="124">
        <f t="shared" si="10"/>
        <v>5.2718763891614007</v>
      </c>
    </row>
    <row r="21" spans="1:18" s="49" customFormat="1" x14ac:dyDescent="0.3">
      <c r="A21" s="105" t="s">
        <v>303</v>
      </c>
      <c r="B21" s="21" t="s">
        <v>68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75">
        <v>0.672424824056302</v>
      </c>
      <c r="O21" s="75">
        <v>0.68289920724801811</v>
      </c>
      <c r="P21" s="75" t="s">
        <v>68</v>
      </c>
      <c r="Q21" s="75" t="s">
        <v>68</v>
      </c>
      <c r="R21" s="124">
        <f t="shared" si="10"/>
        <v>1.0474383191716119</v>
      </c>
    </row>
    <row r="22" spans="1:18" s="49" customFormat="1" x14ac:dyDescent="0.3">
      <c r="A22" s="108" t="s">
        <v>2</v>
      </c>
      <c r="B22" s="19" t="s">
        <v>68</v>
      </c>
      <c r="C22" s="19" t="s">
        <v>68</v>
      </c>
      <c r="D22" s="19" t="s">
        <v>68</v>
      </c>
      <c r="E22" s="19" t="s">
        <v>68</v>
      </c>
      <c r="F22" s="19" t="s">
        <v>68</v>
      </c>
      <c r="G22" s="19" t="s">
        <v>68</v>
      </c>
      <c r="H22" s="19" t="s">
        <v>68</v>
      </c>
      <c r="I22" s="19" t="s">
        <v>68</v>
      </c>
      <c r="J22" s="19" t="s">
        <v>68</v>
      </c>
      <c r="K22" s="19" t="s">
        <v>68</v>
      </c>
      <c r="L22" s="19" t="s">
        <v>68</v>
      </c>
      <c r="M22" s="19" t="s">
        <v>68</v>
      </c>
      <c r="N22" s="52">
        <v>0.70109890109890105</v>
      </c>
      <c r="O22" s="52">
        <v>0.53837471783295709</v>
      </c>
      <c r="P22" s="52" t="s">
        <v>68</v>
      </c>
      <c r="Q22" s="52" t="s">
        <v>68</v>
      </c>
      <c r="R22" s="124">
        <f t="shared" si="10"/>
        <v>-16.272418326594394</v>
      </c>
    </row>
    <row r="23" spans="1:18" s="49" customFormat="1" x14ac:dyDescent="0.3">
      <c r="A23" s="108" t="s">
        <v>3</v>
      </c>
      <c r="B23" s="19" t="s">
        <v>68</v>
      </c>
      <c r="C23" s="19" t="s">
        <v>68</v>
      </c>
      <c r="D23" s="19" t="s">
        <v>68</v>
      </c>
      <c r="E23" s="19" t="s">
        <v>68</v>
      </c>
      <c r="F23" s="19" t="s">
        <v>68</v>
      </c>
      <c r="G23" s="19" t="s">
        <v>68</v>
      </c>
      <c r="H23" s="19" t="s">
        <v>68</v>
      </c>
      <c r="I23" s="19" t="s">
        <v>68</v>
      </c>
      <c r="J23" s="19" t="s">
        <v>68</v>
      </c>
      <c r="K23" s="19" t="s">
        <v>68</v>
      </c>
      <c r="L23" s="19" t="s">
        <v>68</v>
      </c>
      <c r="M23" s="19" t="s">
        <v>68</v>
      </c>
      <c r="N23" s="52">
        <v>0.65176470588235291</v>
      </c>
      <c r="O23" s="52">
        <v>0.60903732809430255</v>
      </c>
      <c r="P23" s="52" t="s">
        <v>68</v>
      </c>
      <c r="Q23" s="52" t="s">
        <v>68</v>
      </c>
      <c r="R23" s="124">
        <f t="shared" si="10"/>
        <v>-4.2727377788050358</v>
      </c>
    </row>
    <row r="24" spans="1:18" s="49" customFormat="1" x14ac:dyDescent="0.3">
      <c r="A24" s="108" t="s">
        <v>4</v>
      </c>
      <c r="B24" s="19" t="s">
        <v>68</v>
      </c>
      <c r="C24" s="19" t="s">
        <v>68</v>
      </c>
      <c r="D24" s="19" t="s">
        <v>68</v>
      </c>
      <c r="E24" s="19" t="s">
        <v>68</v>
      </c>
      <c r="F24" s="19" t="s">
        <v>68</v>
      </c>
      <c r="G24" s="19" t="s">
        <v>68</v>
      </c>
      <c r="H24" s="19" t="s">
        <v>68</v>
      </c>
      <c r="I24" s="19" t="s">
        <v>68</v>
      </c>
      <c r="J24" s="19" t="s">
        <v>68</v>
      </c>
      <c r="K24" s="19" t="s">
        <v>68</v>
      </c>
      <c r="L24" s="19" t="s">
        <v>68</v>
      </c>
      <c r="M24" s="19" t="s">
        <v>68</v>
      </c>
      <c r="N24" s="52">
        <v>0.66617862371888725</v>
      </c>
      <c r="O24" s="52">
        <v>0.80773955773955775</v>
      </c>
      <c r="P24" s="52" t="s">
        <v>68</v>
      </c>
      <c r="Q24" s="52" t="s">
        <v>68</v>
      </c>
      <c r="R24" s="124">
        <f t="shared" si="10"/>
        <v>14.15609340206705</v>
      </c>
    </row>
    <row r="25" spans="1:18" x14ac:dyDescent="0.3">
      <c r="A25" s="105" t="s">
        <v>137</v>
      </c>
      <c r="B25" s="51">
        <v>0.69852307848203876</v>
      </c>
      <c r="C25" s="51">
        <v>0.71804528032801496</v>
      </c>
      <c r="D25" s="51">
        <v>0.73469524255424867</v>
      </c>
      <c r="E25" s="51">
        <v>0.73608830125132341</v>
      </c>
      <c r="F25" s="51">
        <v>0.70259396260801743</v>
      </c>
      <c r="G25" s="51">
        <v>0.70789775949054212</v>
      </c>
      <c r="H25" s="51">
        <v>0.71116504854368934</v>
      </c>
      <c r="I25" s="51">
        <v>0.72314870762000671</v>
      </c>
      <c r="J25" s="51">
        <v>0.73012528435589619</v>
      </c>
      <c r="K25" s="51">
        <v>0.74294064215473321</v>
      </c>
      <c r="L25" s="51">
        <v>0.76303574295039867</v>
      </c>
      <c r="M25" s="51">
        <v>0.77025726052307852</v>
      </c>
      <c r="N25" s="75">
        <v>0.75682417074004793</v>
      </c>
      <c r="O25" s="75">
        <v>0.77536143497757848</v>
      </c>
      <c r="P25" s="125">
        <f t="shared" si="8"/>
        <v>7.2767472369561048</v>
      </c>
      <c r="Q25" s="125">
        <f t="shared" si="9"/>
        <v>3.2420792822845268</v>
      </c>
      <c r="R25" s="125">
        <f t="shared" si="10"/>
        <v>1.8537264237530549</v>
      </c>
    </row>
    <row r="26" spans="1:18" x14ac:dyDescent="0.3">
      <c r="A26" s="108" t="s">
        <v>2</v>
      </c>
      <c r="B26" s="52">
        <v>0.58978088035679654</v>
      </c>
      <c r="C26" s="52">
        <v>0.64545091779728647</v>
      </c>
      <c r="D26" s="52">
        <v>0.67697724810400872</v>
      </c>
      <c r="E26" s="52">
        <v>0.65265048588403263</v>
      </c>
      <c r="F26" s="52">
        <v>0.62435707436143317</v>
      </c>
      <c r="G26" s="52">
        <v>0.63761807339050192</v>
      </c>
      <c r="H26" s="52">
        <v>0.64514342235410482</v>
      </c>
      <c r="I26" s="52">
        <v>0.65075338835466046</v>
      </c>
      <c r="J26" s="52">
        <v>0.66855828220858893</v>
      </c>
      <c r="K26" s="52">
        <v>0.67026500547867374</v>
      </c>
      <c r="L26" s="52">
        <v>0.69663284692186422</v>
      </c>
      <c r="M26" s="52">
        <v>0.71176977708444522</v>
      </c>
      <c r="N26" s="52">
        <v>0.68750983168161084</v>
      </c>
      <c r="O26" s="52">
        <v>0.67165448053052201</v>
      </c>
      <c r="P26" s="124">
        <f t="shared" si="8"/>
        <v>4.7297406169088845</v>
      </c>
      <c r="Q26" s="124">
        <f t="shared" si="9"/>
        <v>0.13894750518482768</v>
      </c>
      <c r="R26" s="124">
        <f t="shared" si="10"/>
        <v>-1.5855351151088826</v>
      </c>
    </row>
    <row r="27" spans="1:18" x14ac:dyDescent="0.3">
      <c r="A27" s="108" t="s">
        <v>3</v>
      </c>
      <c r="B27" s="52">
        <v>0.59436885356324931</v>
      </c>
      <c r="C27" s="52">
        <v>0.63591338872743641</v>
      </c>
      <c r="D27" s="52">
        <v>0.66146405049396273</v>
      </c>
      <c r="E27" s="52">
        <v>0.66272155353192952</v>
      </c>
      <c r="F27" s="52">
        <v>0.64777327935222673</v>
      </c>
      <c r="G27" s="52">
        <v>0.65839243498817968</v>
      </c>
      <c r="H27" s="52">
        <v>0.67238596626061564</v>
      </c>
      <c r="I27" s="52">
        <v>0.68760379377790903</v>
      </c>
      <c r="J27" s="52">
        <v>0.68742261757366807</v>
      </c>
      <c r="K27" s="52">
        <v>0.70207042867155389</v>
      </c>
      <c r="L27" s="52">
        <v>0.73295784461734992</v>
      </c>
      <c r="M27" s="52">
        <v>0.74655449805191032</v>
      </c>
      <c r="N27" s="52">
        <v>0.71244209763815547</v>
      </c>
      <c r="O27" s="52">
        <v>0.7061467719652762</v>
      </c>
      <c r="P27" s="124">
        <f t="shared" si="8"/>
        <v>5.8373492613049471</v>
      </c>
      <c r="Q27" s="124">
        <f t="shared" si="9"/>
        <v>0.40763432937223065</v>
      </c>
      <c r="R27" s="124">
        <f t="shared" si="10"/>
        <v>-0.62953256728792706</v>
      </c>
    </row>
    <row r="28" spans="1:18" x14ac:dyDescent="0.3">
      <c r="A28" s="108" t="s">
        <v>4</v>
      </c>
      <c r="B28" s="52">
        <v>0.7727380567238219</v>
      </c>
      <c r="C28" s="52">
        <v>0.7796559610221736</v>
      </c>
      <c r="D28" s="52">
        <v>0.79079673941625028</v>
      </c>
      <c r="E28" s="52">
        <v>0.80491573255135662</v>
      </c>
      <c r="F28" s="52">
        <v>0.76253813667583448</v>
      </c>
      <c r="G28" s="52">
        <v>0.76161942402221183</v>
      </c>
      <c r="H28" s="52">
        <v>0.76464700677410469</v>
      </c>
      <c r="I28" s="52">
        <v>0.77931579409440754</v>
      </c>
      <c r="J28" s="52">
        <v>0.78474489651060442</v>
      </c>
      <c r="K28" s="52">
        <v>0.79594329744677428</v>
      </c>
      <c r="L28" s="52">
        <v>0.80676269030325409</v>
      </c>
      <c r="M28" s="52">
        <v>0.80621502689194324</v>
      </c>
      <c r="N28" s="52">
        <v>0.81423679335316901</v>
      </c>
      <c r="O28" s="52">
        <v>0.86141877245597887</v>
      </c>
      <c r="P28" s="124">
        <f t="shared" si="8"/>
        <v>9.8880635780144388</v>
      </c>
      <c r="Q28" s="124">
        <f t="shared" si="9"/>
        <v>6.5475475009204587</v>
      </c>
      <c r="R28" s="124">
        <f t="shared" si="10"/>
        <v>4.7181979102809857</v>
      </c>
    </row>
    <row r="29" spans="1:18" x14ac:dyDescent="0.3">
      <c r="A29" s="105" t="s">
        <v>90</v>
      </c>
      <c r="B29" s="51">
        <v>0.79839255881157722</v>
      </c>
      <c r="C29" s="51">
        <v>0.79980092612628206</v>
      </c>
      <c r="D29" s="51">
        <v>0.80247582527509165</v>
      </c>
      <c r="E29" s="51">
        <v>0.80711897738446414</v>
      </c>
      <c r="F29" s="51">
        <v>0.77385537862843978</v>
      </c>
      <c r="G29" s="51">
        <v>0.78252880603299779</v>
      </c>
      <c r="H29" s="51">
        <v>0.77830206204718555</v>
      </c>
      <c r="I29" s="51">
        <v>0.78925219722925666</v>
      </c>
      <c r="J29" s="51">
        <v>0.77712294747766786</v>
      </c>
      <c r="K29" s="51">
        <v>0.77946350043975376</v>
      </c>
      <c r="L29" s="51">
        <v>0.79904232905573647</v>
      </c>
      <c r="M29" s="51">
        <v>0.80380554588699382</v>
      </c>
      <c r="N29" s="75">
        <v>0.79615872440659541</v>
      </c>
      <c r="O29" s="75">
        <v>0.85063812571260433</v>
      </c>
      <c r="P29" s="125">
        <f t="shared" si="8"/>
        <v>7.6782747084164544</v>
      </c>
      <c r="Q29" s="125">
        <f t="shared" si="9"/>
        <v>7.1174625272850562</v>
      </c>
      <c r="R29" s="125">
        <f t="shared" si="10"/>
        <v>5.4479401306008928</v>
      </c>
    </row>
    <row r="30" spans="1:18" x14ac:dyDescent="0.3">
      <c r="A30" s="108" t="s">
        <v>2</v>
      </c>
      <c r="B30" s="52">
        <v>0.5860058309037901</v>
      </c>
      <c r="C30" s="52">
        <v>0.63947990543735223</v>
      </c>
      <c r="D30" s="52">
        <v>0.63576158940397354</v>
      </c>
      <c r="E30" s="52">
        <v>0.63796296296296295</v>
      </c>
      <c r="F30" s="52">
        <v>0.59443507588532885</v>
      </c>
      <c r="G30" s="52">
        <v>0.62107051826677995</v>
      </c>
      <c r="H30" s="52">
        <v>0.61600587371512483</v>
      </c>
      <c r="I30" s="52">
        <v>0.65289855072463765</v>
      </c>
      <c r="J30" s="52">
        <v>0.6385382059800665</v>
      </c>
      <c r="K30" s="52">
        <v>0.6044531761624099</v>
      </c>
      <c r="L30" s="52">
        <v>0.63373860182370823</v>
      </c>
      <c r="M30" s="52">
        <v>0.69486166007905137</v>
      </c>
      <c r="N30" s="52">
        <v>0.62509012256669072</v>
      </c>
      <c r="O30" s="52">
        <v>0.67143933685003765</v>
      </c>
      <c r="P30" s="124">
        <f t="shared" si="8"/>
        <v>7.7004260964708804</v>
      </c>
      <c r="Q30" s="124">
        <f t="shared" si="9"/>
        <v>6.6986160687627745</v>
      </c>
      <c r="R30" s="124">
        <f t="shared" si="10"/>
        <v>4.6349214283346925</v>
      </c>
    </row>
    <row r="31" spans="1:18" x14ac:dyDescent="0.3">
      <c r="A31" s="108" t="s">
        <v>3</v>
      </c>
      <c r="B31" s="52">
        <v>0.67311233885819521</v>
      </c>
      <c r="C31" s="52">
        <v>0.7061183550651956</v>
      </c>
      <c r="D31" s="52">
        <v>0.69748653500897662</v>
      </c>
      <c r="E31" s="52">
        <v>0.68342719227674975</v>
      </c>
      <c r="F31" s="52">
        <v>0.65237543453070679</v>
      </c>
      <c r="G31" s="52">
        <v>0.66799276672694397</v>
      </c>
      <c r="H31" s="52">
        <v>0.67367511520737322</v>
      </c>
      <c r="I31" s="52">
        <v>0.67823691460055091</v>
      </c>
      <c r="J31" s="52">
        <v>0.680729450190528</v>
      </c>
      <c r="K31" s="52">
        <v>0.67834827492529204</v>
      </c>
      <c r="L31" s="52">
        <v>0.71632828138404347</v>
      </c>
      <c r="M31" s="52">
        <v>0.73538098050797396</v>
      </c>
      <c r="N31" s="52">
        <v>0.69019396551724133</v>
      </c>
      <c r="O31" s="52">
        <v>0.71260908817333735</v>
      </c>
      <c r="P31" s="124">
        <f t="shared" si="8"/>
        <v>6.0233653642630554</v>
      </c>
      <c r="Q31" s="124">
        <f t="shared" si="9"/>
        <v>3.4260813248045308</v>
      </c>
      <c r="R31" s="124">
        <f t="shared" si="10"/>
        <v>2.241512265609602</v>
      </c>
    </row>
    <row r="32" spans="1:18" x14ac:dyDescent="0.3">
      <c r="A32" s="108" t="s">
        <v>4</v>
      </c>
      <c r="B32" s="52">
        <v>0.82005287987972419</v>
      </c>
      <c r="C32" s="52">
        <v>0.81571026792322499</v>
      </c>
      <c r="D32" s="52">
        <v>0.82093201649247294</v>
      </c>
      <c r="E32" s="52">
        <v>0.82954389496317305</v>
      </c>
      <c r="F32" s="52">
        <v>0.79848654708520184</v>
      </c>
      <c r="G32" s="52">
        <v>0.80537396871196065</v>
      </c>
      <c r="H32" s="52">
        <v>0.80476427698020925</v>
      </c>
      <c r="I32" s="52">
        <v>0.81631718707078105</v>
      </c>
      <c r="J32" s="52">
        <v>0.80293577981651376</v>
      </c>
      <c r="K32" s="52">
        <v>0.80842391304347827</v>
      </c>
      <c r="L32" s="52">
        <v>0.82284426075521322</v>
      </c>
      <c r="M32" s="52">
        <v>0.82122984061114779</v>
      </c>
      <c r="N32" s="52">
        <v>0.82419096728307251</v>
      </c>
      <c r="O32" s="52">
        <v>0.88153866631172639</v>
      </c>
      <c r="P32" s="124">
        <f t="shared" si="8"/>
        <v>8.3052119226524557</v>
      </c>
      <c r="Q32" s="124">
        <f t="shared" si="9"/>
        <v>7.3114753268248123</v>
      </c>
      <c r="R32" s="124">
        <f t="shared" si="10"/>
        <v>5.7347699028653887</v>
      </c>
    </row>
    <row r="33" spans="1:18" s="49" customFormat="1" x14ac:dyDescent="0.3">
      <c r="A33" s="105" t="s">
        <v>378</v>
      </c>
      <c r="B33" s="51">
        <v>0.67283474685170908</v>
      </c>
      <c r="C33" s="51">
        <v>0.69691072731695447</v>
      </c>
      <c r="D33" s="51">
        <v>0.72253258845437618</v>
      </c>
      <c r="E33" s="51">
        <v>0.72291186380563932</v>
      </c>
      <c r="F33" s="51">
        <v>0.69099657478388521</v>
      </c>
      <c r="G33" s="51">
        <v>0.69411572676079325</v>
      </c>
      <c r="H33" s="51">
        <v>0.70732069862504643</v>
      </c>
      <c r="I33" s="51">
        <v>0.72177763965503849</v>
      </c>
      <c r="J33" s="51">
        <v>0.73069898721567328</v>
      </c>
      <c r="K33" s="51">
        <v>0.73132195982855697</v>
      </c>
      <c r="L33" s="51">
        <v>0.75041308658294781</v>
      </c>
      <c r="M33" s="51">
        <v>0.76200760193503803</v>
      </c>
      <c r="N33" s="75">
        <v>0.74534975111343993</v>
      </c>
      <c r="O33" s="75">
        <v>0.72671651937457515</v>
      </c>
      <c r="P33" s="125">
        <f t="shared" si="8"/>
        <v>3.5719944590689945</v>
      </c>
      <c r="Q33" s="125">
        <f t="shared" si="9"/>
        <v>-0.46054404539818128</v>
      </c>
      <c r="R33" s="125">
        <f t="shared" si="10"/>
        <v>-1.8633231738864775</v>
      </c>
    </row>
    <row r="34" spans="1:18" s="49" customFormat="1" x14ac:dyDescent="0.3">
      <c r="A34" s="108" t="s">
        <v>2</v>
      </c>
      <c r="B34" s="52">
        <v>0.65539661898569568</v>
      </c>
      <c r="C34" s="52">
        <v>0.675187969924812</v>
      </c>
      <c r="D34" s="52">
        <v>0.72627583298186416</v>
      </c>
      <c r="E34" s="52">
        <v>0.69233524355300857</v>
      </c>
      <c r="F34" s="52">
        <v>0.66678224687933429</v>
      </c>
      <c r="G34" s="52">
        <v>0.69161891117478513</v>
      </c>
      <c r="H34" s="52">
        <v>0.69863923000331896</v>
      </c>
      <c r="I34" s="52">
        <v>0.69653278407140407</v>
      </c>
      <c r="J34" s="52">
        <v>0.7202275151084252</v>
      </c>
      <c r="K34" s="52">
        <v>0.72403335860500384</v>
      </c>
      <c r="L34" s="52">
        <v>0.74007727432384962</v>
      </c>
      <c r="M34" s="52">
        <v>0.75858123569794045</v>
      </c>
      <c r="N34" s="52">
        <v>0.70940170940170943</v>
      </c>
      <c r="O34" s="52">
        <v>0.68604651162790697</v>
      </c>
      <c r="P34" s="124">
        <f t="shared" si="8"/>
        <v>1.9264264748572679</v>
      </c>
      <c r="Q34" s="124">
        <f t="shared" si="9"/>
        <v>-3.7986846977096866</v>
      </c>
      <c r="R34" s="124">
        <f t="shared" si="10"/>
        <v>-2.3355197773802461</v>
      </c>
    </row>
    <row r="35" spans="1:18" s="49" customFormat="1" x14ac:dyDescent="0.3">
      <c r="A35" s="108" t="s">
        <v>3</v>
      </c>
      <c r="B35" s="52">
        <v>0.60611794386628826</v>
      </c>
      <c r="C35" s="52">
        <v>0.65891940839118623</v>
      </c>
      <c r="D35" s="52">
        <v>0.67395529640427598</v>
      </c>
      <c r="E35" s="52">
        <v>0.69186046511627908</v>
      </c>
      <c r="F35" s="52">
        <v>0.67403114813473375</v>
      </c>
      <c r="G35" s="52">
        <v>0.68476914912435871</v>
      </c>
      <c r="H35" s="52">
        <v>0.70162613755035064</v>
      </c>
      <c r="I35" s="52">
        <v>0.72762704242242537</v>
      </c>
      <c r="J35" s="52">
        <v>0.72284397630019748</v>
      </c>
      <c r="K35" s="52">
        <v>0.72582304526748975</v>
      </c>
      <c r="L35" s="52">
        <v>0.75697694574449648</v>
      </c>
      <c r="M35" s="52">
        <v>0.7670563601465713</v>
      </c>
      <c r="N35" s="52">
        <v>0.75397386082656304</v>
      </c>
      <c r="O35" s="52">
        <v>0.71188383645395492</v>
      </c>
      <c r="P35" s="124">
        <f t="shared" si="8"/>
        <v>3.7852688319221173</v>
      </c>
      <c r="Q35" s="124">
        <f t="shared" si="9"/>
        <v>-1.3939208813534831</v>
      </c>
      <c r="R35" s="124">
        <f t="shared" si="10"/>
        <v>-4.2090024372608115</v>
      </c>
    </row>
    <row r="36" spans="1:18" s="49" customFormat="1" x14ac:dyDescent="0.3">
      <c r="A36" s="108" t="s">
        <v>4</v>
      </c>
      <c r="B36" s="52">
        <v>0.75040676863000322</v>
      </c>
      <c r="C36" s="52">
        <v>0.75497597803706251</v>
      </c>
      <c r="D36" s="52">
        <v>0.78263604907203521</v>
      </c>
      <c r="E36" s="52">
        <v>0.78692098092643048</v>
      </c>
      <c r="F36" s="52">
        <v>0.73340248962655596</v>
      </c>
      <c r="G36" s="52">
        <v>0.7098214285714286</v>
      </c>
      <c r="H36" s="52">
        <v>0.72452527413746992</v>
      </c>
      <c r="I36" s="52">
        <v>0.73227867356251897</v>
      </c>
      <c r="J36" s="52">
        <v>0.7551472917326576</v>
      </c>
      <c r="K36" s="52">
        <v>0.74628171478565175</v>
      </c>
      <c r="L36" s="52">
        <v>0.74799311926605505</v>
      </c>
      <c r="M36" s="52">
        <v>0.75581756127831212</v>
      </c>
      <c r="N36" s="52">
        <v>0.76081342801807617</v>
      </c>
      <c r="O36" s="52">
        <v>0.78949288580809929</v>
      </c>
      <c r="P36" s="124">
        <f t="shared" si="8"/>
        <v>5.6090396181543323</v>
      </c>
      <c r="Q36" s="124">
        <f t="shared" si="9"/>
        <v>4.3211171022447541</v>
      </c>
      <c r="R36" s="124">
        <f t="shared" si="10"/>
        <v>2.8679457790023122</v>
      </c>
    </row>
    <row r="37" spans="1:18" ht="15" x14ac:dyDescent="0.3">
      <c r="A37" s="105" t="s">
        <v>111</v>
      </c>
      <c r="B37" s="51">
        <v>0.66641656258143356</v>
      </c>
      <c r="C37" s="51">
        <v>0.69325666580760736</v>
      </c>
      <c r="D37" s="51">
        <v>0.70972731591448934</v>
      </c>
      <c r="E37" s="51">
        <v>0.71290200606342968</v>
      </c>
      <c r="F37" s="51">
        <v>0.6847376491508389</v>
      </c>
      <c r="G37" s="51">
        <v>0.69004787994207506</v>
      </c>
      <c r="H37" s="51">
        <v>0.69483416816612364</v>
      </c>
      <c r="I37" s="51">
        <v>0.70547821259550292</v>
      </c>
      <c r="J37" s="51">
        <v>0.71206442495066025</v>
      </c>
      <c r="K37" s="51">
        <v>0.72408494469778573</v>
      </c>
      <c r="L37" s="51">
        <v>0.74073017412722419</v>
      </c>
      <c r="M37" s="51">
        <v>0.74975610526149616</v>
      </c>
      <c r="N37" s="51">
        <v>0.73624150057136362</v>
      </c>
      <c r="O37" s="51">
        <v>0.75577604243608987</v>
      </c>
      <c r="P37" s="115">
        <f t="shared" si="8"/>
        <v>7.1038393285250967</v>
      </c>
      <c r="Q37" s="115">
        <f t="shared" si="9"/>
        <v>3.1691097738304141</v>
      </c>
      <c r="R37" s="115">
        <f t="shared" si="10"/>
        <v>1.9534541864726251</v>
      </c>
    </row>
    <row r="38" spans="1:18" x14ac:dyDescent="0.3">
      <c r="A38" s="24"/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ht="17.399999999999999" x14ac:dyDescent="0.3">
      <c r="A39" s="13" t="s">
        <v>383</v>
      </c>
      <c r="B39" s="13"/>
      <c r="C39" s="13"/>
      <c r="D39" s="13"/>
      <c r="E39" s="13"/>
      <c r="F39" s="13"/>
      <c r="G39" s="13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1:18" ht="27.6" x14ac:dyDescent="0.3">
      <c r="A40" s="17" t="s">
        <v>112</v>
      </c>
      <c r="B40" s="47">
        <v>2007</v>
      </c>
      <c r="C40" s="47">
        <v>2008</v>
      </c>
      <c r="D40" s="47">
        <v>2009</v>
      </c>
      <c r="E40" s="47">
        <v>2010</v>
      </c>
      <c r="F40" s="47">
        <v>2011</v>
      </c>
      <c r="G40" s="47">
        <v>2012</v>
      </c>
      <c r="H40" s="47">
        <v>2013</v>
      </c>
      <c r="I40" s="47">
        <v>2014</v>
      </c>
      <c r="J40" s="47">
        <v>2015</v>
      </c>
      <c r="K40" s="47">
        <v>2016</v>
      </c>
      <c r="L40" s="47">
        <v>2017</v>
      </c>
      <c r="M40" s="47">
        <v>2018</v>
      </c>
      <c r="N40" s="47">
        <v>2019</v>
      </c>
      <c r="O40" s="47">
        <v>2020</v>
      </c>
      <c r="P40" s="48" t="s">
        <v>430</v>
      </c>
      <c r="Q40" s="48" t="s">
        <v>431</v>
      </c>
      <c r="R40" s="48" t="s">
        <v>432</v>
      </c>
    </row>
    <row r="41" spans="1:18" x14ac:dyDescent="0.3">
      <c r="A41" s="105" t="s">
        <v>89</v>
      </c>
      <c r="B41" s="51">
        <v>0.66922542434569698</v>
      </c>
      <c r="C41" s="51">
        <v>0.69548130681733922</v>
      </c>
      <c r="D41" s="51">
        <v>0.70461170300785381</v>
      </c>
      <c r="E41" s="51">
        <v>0.70346177506850849</v>
      </c>
      <c r="F41" s="51">
        <v>0.67542968463609032</v>
      </c>
      <c r="G41" s="51">
        <v>0.6776626623445412</v>
      </c>
      <c r="H41" s="51">
        <v>0.6795830569125304</v>
      </c>
      <c r="I41" s="51">
        <v>0.68805759254102339</v>
      </c>
      <c r="J41" s="51">
        <v>0.69379208579266771</v>
      </c>
      <c r="K41" s="51">
        <v>0.70622066571496056</v>
      </c>
      <c r="L41" s="51">
        <v>0.7201707028639005</v>
      </c>
      <c r="M41" s="51">
        <v>0.73072376198607647</v>
      </c>
      <c r="N41" s="51">
        <v>0.71578622498842648</v>
      </c>
      <c r="O41" s="51">
        <v>0.72278919418148235</v>
      </c>
      <c r="P41" s="115">
        <f t="shared" ref="P41" si="11">(O41-F41)*100</f>
        <v>4.7359509545392031</v>
      </c>
      <c r="Q41" s="115">
        <f t="shared" ref="Q41" si="12">(O41-K41)*100</f>
        <v>1.6568528466521792</v>
      </c>
      <c r="R41" s="115">
        <f t="shared" ref="R41" si="13">(O41-N41)*100</f>
        <v>0.70029691930558746</v>
      </c>
    </row>
    <row r="42" spans="1:18" x14ac:dyDescent="0.3">
      <c r="A42" s="108" t="s">
        <v>65</v>
      </c>
      <c r="B42" s="52">
        <v>0.72437346063022112</v>
      </c>
      <c r="C42" s="52">
        <v>0.73250659893420988</v>
      </c>
      <c r="D42" s="52">
        <v>0.73950037437887139</v>
      </c>
      <c r="E42" s="52">
        <v>0.74798683420622269</v>
      </c>
      <c r="F42" s="52">
        <v>0.71841007606117613</v>
      </c>
      <c r="G42" s="52">
        <v>0.72161164060945138</v>
      </c>
      <c r="H42" s="52">
        <v>0.7206697764478085</v>
      </c>
      <c r="I42" s="52">
        <v>0.73354943273905993</v>
      </c>
      <c r="J42" s="52">
        <v>0.74180003359166924</v>
      </c>
      <c r="K42" s="52">
        <v>0.74523325645651128</v>
      </c>
      <c r="L42" s="52">
        <v>0.75655849529219688</v>
      </c>
      <c r="M42" s="52">
        <v>0.76791010846738406</v>
      </c>
      <c r="N42" s="52">
        <v>0.76773341416940932</v>
      </c>
      <c r="O42" s="52">
        <v>0.80284911143932536</v>
      </c>
      <c r="P42" s="97">
        <f t="shared" ref="P42:P56" si="14">(O42-F42)*100</f>
        <v>8.4439035378149221</v>
      </c>
      <c r="Q42" s="97">
        <f t="shared" ref="Q42:Q56" si="15">(O42-K42)*100</f>
        <v>5.7615854982814074</v>
      </c>
      <c r="R42" s="97">
        <f t="shared" ref="R42:R56" si="16">(O42-N42)*100</f>
        <v>3.5115697269916035</v>
      </c>
    </row>
    <row r="43" spans="1:18" x14ac:dyDescent="0.3">
      <c r="A43" s="108" t="s">
        <v>64</v>
      </c>
      <c r="B43" s="52">
        <v>0.5661111902388074</v>
      </c>
      <c r="C43" s="52">
        <v>0.64096359036409634</v>
      </c>
      <c r="D43" s="52">
        <v>0.66002667594525632</v>
      </c>
      <c r="E43" s="52">
        <v>0.65112657550245756</v>
      </c>
      <c r="F43" s="52">
        <v>0.63029053662307544</v>
      </c>
      <c r="G43" s="52">
        <v>0.6372491205238221</v>
      </c>
      <c r="H43" s="52">
        <v>0.6450275731892372</v>
      </c>
      <c r="I43" s="52">
        <v>0.65151486971562478</v>
      </c>
      <c r="J43" s="52">
        <v>0.65711667124919804</v>
      </c>
      <c r="K43" s="52">
        <v>0.67433179035388979</v>
      </c>
      <c r="L43" s="52">
        <v>0.68919896444072182</v>
      </c>
      <c r="M43" s="52">
        <v>0.69818112921561193</v>
      </c>
      <c r="N43" s="52">
        <v>0.66876384233942887</v>
      </c>
      <c r="O43" s="52">
        <v>0.64750683213117688</v>
      </c>
      <c r="P43" s="97">
        <f t="shared" si="14"/>
        <v>1.7216295508101442</v>
      </c>
      <c r="Q43" s="97">
        <f t="shared" si="15"/>
        <v>-2.6824958222712914</v>
      </c>
      <c r="R43" s="97">
        <f t="shared" si="16"/>
        <v>-2.1257010208251992</v>
      </c>
    </row>
    <row r="44" spans="1:18" s="49" customFormat="1" x14ac:dyDescent="0.3">
      <c r="A44" s="105" t="s">
        <v>303</v>
      </c>
      <c r="B44" s="21" t="s">
        <v>68</v>
      </c>
      <c r="C44" s="21" t="s">
        <v>68</v>
      </c>
      <c r="D44" s="21" t="s">
        <v>68</v>
      </c>
      <c r="E44" s="21" t="s">
        <v>68</v>
      </c>
      <c r="F44" s="21" t="s">
        <v>68</v>
      </c>
      <c r="G44" s="21" t="s">
        <v>68</v>
      </c>
      <c r="H44" s="21" t="s">
        <v>68</v>
      </c>
      <c r="I44" s="21" t="s">
        <v>68</v>
      </c>
      <c r="J44" s="21" t="s">
        <v>68</v>
      </c>
      <c r="K44" s="21" t="s">
        <v>68</v>
      </c>
      <c r="L44" s="21" t="s">
        <v>68</v>
      </c>
      <c r="M44" s="21" t="s">
        <v>68</v>
      </c>
      <c r="N44" s="21">
        <v>0.672424824056302</v>
      </c>
      <c r="O44" s="21">
        <v>0.68289920724801811</v>
      </c>
      <c r="P44" s="21" t="s">
        <v>68</v>
      </c>
      <c r="Q44" s="21" t="s">
        <v>68</v>
      </c>
      <c r="R44" s="115">
        <f t="shared" si="16"/>
        <v>1.0474383191716119</v>
      </c>
    </row>
    <row r="45" spans="1:18" s="49" customFormat="1" x14ac:dyDescent="0.3">
      <c r="A45" s="108" t="s">
        <v>65</v>
      </c>
      <c r="B45" s="19" t="s">
        <v>68</v>
      </c>
      <c r="C45" s="19" t="s">
        <v>68</v>
      </c>
      <c r="D45" s="19" t="s">
        <v>68</v>
      </c>
      <c r="E45" s="19" t="s">
        <v>68</v>
      </c>
      <c r="F45" s="19" t="s">
        <v>68</v>
      </c>
      <c r="G45" s="19" t="s">
        <v>68</v>
      </c>
      <c r="H45" s="19" t="s">
        <v>68</v>
      </c>
      <c r="I45" s="19" t="s">
        <v>68</v>
      </c>
      <c r="J45" s="19" t="s">
        <v>68</v>
      </c>
      <c r="K45" s="19" t="s">
        <v>68</v>
      </c>
      <c r="L45" s="19" t="s">
        <v>68</v>
      </c>
      <c r="M45" s="19" t="s">
        <v>68</v>
      </c>
      <c r="N45" s="19">
        <v>0.7</v>
      </c>
      <c r="O45" s="19">
        <v>0.789760348583878</v>
      </c>
      <c r="P45" s="19" t="s">
        <v>68</v>
      </c>
      <c r="Q45" s="19" t="s">
        <v>68</v>
      </c>
      <c r="R45" s="97">
        <f t="shared" si="16"/>
        <v>8.9760348583878056</v>
      </c>
    </row>
    <row r="46" spans="1:18" s="49" customFormat="1" x14ac:dyDescent="0.3">
      <c r="A46" s="108" t="s">
        <v>64</v>
      </c>
      <c r="B46" s="19" t="s">
        <v>68</v>
      </c>
      <c r="C46" s="19" t="s">
        <v>68</v>
      </c>
      <c r="D46" s="19" t="s">
        <v>68</v>
      </c>
      <c r="E46" s="19" t="s">
        <v>68</v>
      </c>
      <c r="F46" s="19" t="s">
        <v>68</v>
      </c>
      <c r="G46" s="19" t="s">
        <v>68</v>
      </c>
      <c r="H46" s="19" t="s">
        <v>68</v>
      </c>
      <c r="I46" s="19" t="s">
        <v>68</v>
      </c>
      <c r="J46" s="19" t="s">
        <v>68</v>
      </c>
      <c r="K46" s="19" t="s">
        <v>68</v>
      </c>
      <c r="L46" s="19" t="s">
        <v>68</v>
      </c>
      <c r="M46" s="19" t="s">
        <v>68</v>
      </c>
      <c r="N46" s="19">
        <v>0.65063001145475374</v>
      </c>
      <c r="O46" s="19">
        <v>0.56721698113207553</v>
      </c>
      <c r="P46" s="19" t="s">
        <v>68</v>
      </c>
      <c r="Q46" s="19" t="s">
        <v>68</v>
      </c>
      <c r="R46" s="97">
        <f t="shared" si="16"/>
        <v>-8.3413030322678221</v>
      </c>
    </row>
    <row r="47" spans="1:18" x14ac:dyDescent="0.3">
      <c r="A47" s="105" t="s">
        <v>137</v>
      </c>
      <c r="B47" s="51">
        <v>0.69852307848203876</v>
      </c>
      <c r="C47" s="51">
        <v>0.71804528032801496</v>
      </c>
      <c r="D47" s="51">
        <v>0.73469524255424867</v>
      </c>
      <c r="E47" s="51">
        <v>0.73608830125132341</v>
      </c>
      <c r="F47" s="51">
        <v>0.70259396260801743</v>
      </c>
      <c r="G47" s="51">
        <v>0.70789775949054212</v>
      </c>
      <c r="H47" s="51">
        <v>0.71116504854368934</v>
      </c>
      <c r="I47" s="51">
        <v>0.72314870762000671</v>
      </c>
      <c r="J47" s="51">
        <v>0.73012528435589619</v>
      </c>
      <c r="K47" s="51">
        <v>0.74294064215473321</v>
      </c>
      <c r="L47" s="51">
        <v>0.76303574295039867</v>
      </c>
      <c r="M47" s="51">
        <v>0.77025726052307852</v>
      </c>
      <c r="N47" s="51">
        <v>0.75682417074004793</v>
      </c>
      <c r="O47" s="51">
        <v>0.77536143497757848</v>
      </c>
      <c r="P47" s="115">
        <f t="shared" si="14"/>
        <v>7.2767472369561048</v>
      </c>
      <c r="Q47" s="115">
        <f t="shared" si="15"/>
        <v>3.2420792822845268</v>
      </c>
      <c r="R47" s="115">
        <f t="shared" si="16"/>
        <v>1.8537264237530549</v>
      </c>
    </row>
    <row r="48" spans="1:18" x14ac:dyDescent="0.3">
      <c r="A48" s="108" t="s">
        <v>65</v>
      </c>
      <c r="B48" s="52">
        <v>0.74144957441320614</v>
      </c>
      <c r="C48" s="52">
        <v>0.74787580150983923</v>
      </c>
      <c r="D48" s="52">
        <v>0.76495096649849781</v>
      </c>
      <c r="E48" s="52">
        <v>0.77706030984405705</v>
      </c>
      <c r="F48" s="52">
        <v>0.74352246237963315</v>
      </c>
      <c r="G48" s="52">
        <v>0.75059940708894846</v>
      </c>
      <c r="H48" s="52">
        <v>0.75214043589176094</v>
      </c>
      <c r="I48" s="52">
        <v>0.76709361461668868</v>
      </c>
      <c r="J48" s="52">
        <v>0.77689185791760951</v>
      </c>
      <c r="K48" s="52">
        <v>0.78712876918002206</v>
      </c>
      <c r="L48" s="52">
        <v>0.80305526948163408</v>
      </c>
      <c r="M48" s="52">
        <v>0.80585830299635952</v>
      </c>
      <c r="N48" s="52">
        <v>0.80601144718785211</v>
      </c>
      <c r="O48" s="52">
        <v>0.83938547486033521</v>
      </c>
      <c r="P48" s="97">
        <f t="shared" si="14"/>
        <v>9.5863012480702068</v>
      </c>
      <c r="Q48" s="97">
        <f t="shared" si="15"/>
        <v>5.2256705680313154</v>
      </c>
      <c r="R48" s="97">
        <f t="shared" si="16"/>
        <v>3.3374027672483098</v>
      </c>
    </row>
    <row r="49" spans="1:18" x14ac:dyDescent="0.3">
      <c r="A49" s="108" t="s">
        <v>64</v>
      </c>
      <c r="B49" s="52">
        <v>0.57846390612225274</v>
      </c>
      <c r="C49" s="52">
        <v>0.64659151093288947</v>
      </c>
      <c r="D49" s="52">
        <v>0.67207344616196873</v>
      </c>
      <c r="E49" s="52">
        <v>0.6588925488687456</v>
      </c>
      <c r="F49" s="52">
        <v>0.63207586844982755</v>
      </c>
      <c r="G49" s="52">
        <v>0.6395416989657976</v>
      </c>
      <c r="H49" s="52">
        <v>0.65293893698376182</v>
      </c>
      <c r="I49" s="52">
        <v>0.66482829734712368</v>
      </c>
      <c r="J49" s="52">
        <v>0.67047883710987599</v>
      </c>
      <c r="K49" s="52">
        <v>0.6822478089018732</v>
      </c>
      <c r="L49" s="52">
        <v>0.70673835356234505</v>
      </c>
      <c r="M49" s="52">
        <v>0.71755028938160226</v>
      </c>
      <c r="N49" s="52">
        <v>0.6827423962359267</v>
      </c>
      <c r="O49" s="52">
        <v>0.67245346553175567</v>
      </c>
      <c r="P49" s="97">
        <f t="shared" si="14"/>
        <v>4.0377597081928123</v>
      </c>
      <c r="Q49" s="97">
        <f t="shared" si="15"/>
        <v>-0.97943433701175309</v>
      </c>
      <c r="R49" s="97">
        <f t="shared" si="16"/>
        <v>-1.0288930704171029</v>
      </c>
    </row>
    <row r="50" spans="1:18" x14ac:dyDescent="0.3">
      <c r="A50" s="105" t="s">
        <v>90</v>
      </c>
      <c r="B50" s="51">
        <v>0.79839255881157722</v>
      </c>
      <c r="C50" s="51">
        <v>0.79980092612628206</v>
      </c>
      <c r="D50" s="51">
        <v>0.80247582527509165</v>
      </c>
      <c r="E50" s="51">
        <v>0.80711897738446414</v>
      </c>
      <c r="F50" s="51">
        <v>0.77385537862843978</v>
      </c>
      <c r="G50" s="51">
        <v>0.78252880603299779</v>
      </c>
      <c r="H50" s="51">
        <v>0.77830206204718555</v>
      </c>
      <c r="I50" s="51">
        <v>0.78925219722925666</v>
      </c>
      <c r="J50" s="51">
        <v>0.77712294747766786</v>
      </c>
      <c r="K50" s="51">
        <v>0.77946350043975376</v>
      </c>
      <c r="L50" s="51">
        <v>0.79904232905573647</v>
      </c>
      <c r="M50" s="51">
        <v>0.80380554588699382</v>
      </c>
      <c r="N50" s="51">
        <v>0.79615872440659541</v>
      </c>
      <c r="O50" s="51">
        <v>0.85063812571260433</v>
      </c>
      <c r="P50" s="115">
        <f t="shared" si="14"/>
        <v>7.6782747084164544</v>
      </c>
      <c r="Q50" s="115">
        <f t="shared" si="15"/>
        <v>7.1174625272850562</v>
      </c>
      <c r="R50" s="115">
        <f t="shared" si="16"/>
        <v>5.4479401306008928</v>
      </c>
    </row>
    <row r="51" spans="1:18" x14ac:dyDescent="0.3">
      <c r="A51" s="108" t="s">
        <v>65</v>
      </c>
      <c r="B51" s="52">
        <v>0.81106346070447644</v>
      </c>
      <c r="C51" s="52">
        <v>0.80935185185185188</v>
      </c>
      <c r="D51" s="52">
        <v>0.81443807133894963</v>
      </c>
      <c r="E51" s="52">
        <v>0.82130334388095438</v>
      </c>
      <c r="F51" s="52">
        <v>0.79004366812227078</v>
      </c>
      <c r="G51" s="52">
        <v>0.80107024547693872</v>
      </c>
      <c r="H51" s="52">
        <v>0.79661016949152541</v>
      </c>
      <c r="I51" s="52">
        <v>0.80779353086000505</v>
      </c>
      <c r="J51" s="52">
        <v>0.79762866006544553</v>
      </c>
      <c r="K51" s="52">
        <v>0.80186254266571155</v>
      </c>
      <c r="L51" s="52">
        <v>0.81939255417344292</v>
      </c>
      <c r="M51" s="52">
        <v>0.81978254170885245</v>
      </c>
      <c r="N51" s="52">
        <v>0.81669616762030217</v>
      </c>
      <c r="O51" s="52">
        <v>0.87177369399132765</v>
      </c>
      <c r="P51" s="97">
        <f t="shared" si="14"/>
        <v>8.173002586905687</v>
      </c>
      <c r="Q51" s="97">
        <f t="shared" si="15"/>
        <v>6.9911151325616094</v>
      </c>
      <c r="R51" s="97">
        <f t="shared" si="16"/>
        <v>5.5077526371025476</v>
      </c>
    </row>
    <row r="52" spans="1:18" x14ac:dyDescent="0.3">
      <c r="A52" s="108" t="s">
        <v>64</v>
      </c>
      <c r="B52" s="52">
        <v>0.6097560975609756</v>
      </c>
      <c r="C52" s="52">
        <v>0.66290643662906434</v>
      </c>
      <c r="D52" s="52">
        <v>0.64319809069212408</v>
      </c>
      <c r="E52" s="52">
        <v>0.6444335458558117</v>
      </c>
      <c r="F52" s="52">
        <v>0.61147612790188344</v>
      </c>
      <c r="G52" s="52">
        <v>0.61311602638727203</v>
      </c>
      <c r="H52" s="52">
        <v>0.63657031503734984</v>
      </c>
      <c r="I52" s="52">
        <v>0.65664845173041897</v>
      </c>
      <c r="J52" s="52">
        <v>0.63718097447795818</v>
      </c>
      <c r="K52" s="52">
        <v>0.63002530222097275</v>
      </c>
      <c r="L52" s="52">
        <v>0.66100178890876571</v>
      </c>
      <c r="M52" s="52">
        <v>0.68821656050955415</v>
      </c>
      <c r="N52" s="52">
        <v>0.64506359781950329</v>
      </c>
      <c r="O52" s="52">
        <v>0.67854741089441828</v>
      </c>
      <c r="P52" s="97">
        <f t="shared" si="14"/>
        <v>6.7071282992534842</v>
      </c>
      <c r="Q52" s="97">
        <f t="shared" si="15"/>
        <v>4.852210867344553</v>
      </c>
      <c r="R52" s="97">
        <f t="shared" si="16"/>
        <v>3.3483813074914992</v>
      </c>
    </row>
    <row r="53" spans="1:18" s="49" customFormat="1" x14ac:dyDescent="0.3">
      <c r="A53" s="105" t="s">
        <v>378</v>
      </c>
      <c r="B53" s="51">
        <v>0.67283474685170908</v>
      </c>
      <c r="C53" s="51">
        <v>0.69691072731695447</v>
      </c>
      <c r="D53" s="51">
        <v>0.72253258845437618</v>
      </c>
      <c r="E53" s="51">
        <v>0.72291186380563932</v>
      </c>
      <c r="F53" s="51">
        <v>0.69099657478388521</v>
      </c>
      <c r="G53" s="51">
        <v>0.69411572676079325</v>
      </c>
      <c r="H53" s="51">
        <v>0.70732069862504643</v>
      </c>
      <c r="I53" s="51">
        <v>0.72177763965503849</v>
      </c>
      <c r="J53" s="51">
        <v>0.73069898721567328</v>
      </c>
      <c r="K53" s="51">
        <v>0.73132195982855697</v>
      </c>
      <c r="L53" s="51">
        <v>0.75041308658294781</v>
      </c>
      <c r="M53" s="51">
        <v>0.76200760193503803</v>
      </c>
      <c r="N53" s="51">
        <v>0.74534975111343993</v>
      </c>
      <c r="O53" s="51">
        <v>0.72671651937457515</v>
      </c>
      <c r="P53" s="115">
        <f t="shared" si="14"/>
        <v>3.5719944590689945</v>
      </c>
      <c r="Q53" s="115">
        <f t="shared" si="15"/>
        <v>-0.46054404539818128</v>
      </c>
      <c r="R53" s="115">
        <f t="shared" si="16"/>
        <v>-1.8633231738864775</v>
      </c>
    </row>
    <row r="54" spans="1:18" s="49" customFormat="1" x14ac:dyDescent="0.3">
      <c r="A54" s="108" t="s">
        <v>65</v>
      </c>
      <c r="B54" s="52">
        <v>0.7046752697270996</v>
      </c>
      <c r="C54" s="52">
        <v>0.71018220793140407</v>
      </c>
      <c r="D54" s="52">
        <v>0.73059628543499511</v>
      </c>
      <c r="E54" s="52">
        <v>0.75328083989501315</v>
      </c>
      <c r="F54" s="52">
        <v>0.71399866041527127</v>
      </c>
      <c r="G54" s="52">
        <v>0.70323159784560141</v>
      </c>
      <c r="H54" s="52">
        <v>0.72504644485728764</v>
      </c>
      <c r="I54" s="52">
        <v>0.72757847533632292</v>
      </c>
      <c r="J54" s="52">
        <v>0.74558080808080807</v>
      </c>
      <c r="K54" s="52">
        <v>0.74522551808208048</v>
      </c>
      <c r="L54" s="52">
        <v>0.75791583166332666</v>
      </c>
      <c r="M54" s="52">
        <v>0.77137176938369778</v>
      </c>
      <c r="N54" s="52">
        <v>0.78450595924644373</v>
      </c>
      <c r="O54" s="52">
        <v>0.77104446742502586</v>
      </c>
      <c r="P54" s="97">
        <f t="shared" si="14"/>
        <v>5.704580700975459</v>
      </c>
      <c r="Q54" s="97">
        <f t="shared" si="15"/>
        <v>2.5818949342945374</v>
      </c>
      <c r="R54" s="97">
        <f t="shared" si="16"/>
        <v>-1.346149182141787</v>
      </c>
    </row>
    <row r="55" spans="1:18" s="49" customFormat="1" x14ac:dyDescent="0.3">
      <c r="A55" s="108" t="s">
        <v>64</v>
      </c>
      <c r="B55" s="52">
        <v>0.62356792144026185</v>
      </c>
      <c r="C55" s="52">
        <v>0.67950520101208889</v>
      </c>
      <c r="D55" s="52">
        <v>0.71346956712810372</v>
      </c>
      <c r="E55" s="52">
        <v>0.6917131044400503</v>
      </c>
      <c r="F55" s="52">
        <v>0.66915739268680441</v>
      </c>
      <c r="G55" s="52">
        <v>0.68651803082448004</v>
      </c>
      <c r="H55" s="52">
        <v>0.69338996548977971</v>
      </c>
      <c r="I55" s="52">
        <v>0.71764862348716585</v>
      </c>
      <c r="J55" s="52">
        <v>0.72100356457362214</v>
      </c>
      <c r="K55" s="52">
        <v>0.72151354450336824</v>
      </c>
      <c r="L55" s="52">
        <v>0.74515040764689344</v>
      </c>
      <c r="M55" s="52">
        <v>0.75481209899175072</v>
      </c>
      <c r="N55" s="52">
        <v>0.7127540406465035</v>
      </c>
      <c r="O55" s="52">
        <v>0.68747711461003291</v>
      </c>
      <c r="P55" s="97">
        <f t="shared" si="14"/>
        <v>1.8319721923228505</v>
      </c>
      <c r="Q55" s="97">
        <f t="shared" si="15"/>
        <v>-3.4036429893335329</v>
      </c>
      <c r="R55" s="97">
        <f t="shared" si="16"/>
        <v>-2.5276926036470582</v>
      </c>
    </row>
    <row r="56" spans="1:18" ht="15" x14ac:dyDescent="0.3">
      <c r="A56" s="105" t="s">
        <v>111</v>
      </c>
      <c r="B56" s="51">
        <v>0.66641656258143356</v>
      </c>
      <c r="C56" s="51">
        <v>0.69325666580760736</v>
      </c>
      <c r="D56" s="51">
        <v>0.70972731591448934</v>
      </c>
      <c r="E56" s="51">
        <v>0.71290200606342968</v>
      </c>
      <c r="F56" s="51">
        <v>0.6847376491508389</v>
      </c>
      <c r="G56" s="51">
        <v>0.69004787994207506</v>
      </c>
      <c r="H56" s="51">
        <v>0.69483416816612364</v>
      </c>
      <c r="I56" s="51">
        <v>0.70547821259550292</v>
      </c>
      <c r="J56" s="51">
        <v>0.71206442495066025</v>
      </c>
      <c r="K56" s="51">
        <v>0.72408494469778573</v>
      </c>
      <c r="L56" s="51">
        <v>0.74073017412722419</v>
      </c>
      <c r="M56" s="51">
        <v>0.74975610526149616</v>
      </c>
      <c r="N56" s="51">
        <v>0.73624150057136362</v>
      </c>
      <c r="O56" s="51">
        <v>0.75577604243608987</v>
      </c>
      <c r="P56" s="115">
        <f t="shared" si="14"/>
        <v>7.1038393285250967</v>
      </c>
      <c r="Q56" s="115">
        <f t="shared" si="15"/>
        <v>3.1691097738304141</v>
      </c>
      <c r="R56" s="115">
        <f t="shared" si="16"/>
        <v>1.9534541864726251</v>
      </c>
    </row>
    <row r="57" spans="1:18" x14ac:dyDescent="0.3">
      <c r="A57" s="24"/>
      <c r="B57" s="24"/>
      <c r="C57" s="24"/>
      <c r="D57" s="24"/>
      <c r="E57" s="24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1:18" ht="17.399999999999999" x14ac:dyDescent="0.3">
      <c r="A58" s="13" t="s">
        <v>382</v>
      </c>
      <c r="B58" s="13"/>
      <c r="C58" s="13"/>
      <c r="D58" s="13"/>
      <c r="E58" s="13"/>
      <c r="F58" s="13"/>
      <c r="G58" s="1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6"/>
    </row>
    <row r="59" spans="1:18" ht="27.6" x14ac:dyDescent="0.3">
      <c r="A59" s="17" t="s">
        <v>97</v>
      </c>
      <c r="B59" s="47">
        <v>2007</v>
      </c>
      <c r="C59" s="47">
        <v>2008</v>
      </c>
      <c r="D59" s="47">
        <v>2009</v>
      </c>
      <c r="E59" s="47">
        <v>2010</v>
      </c>
      <c r="F59" s="47">
        <v>2011</v>
      </c>
      <c r="G59" s="47">
        <v>2012</v>
      </c>
      <c r="H59" s="47">
        <v>2013</v>
      </c>
      <c r="I59" s="47">
        <v>2014</v>
      </c>
      <c r="J59" s="47">
        <v>2015</v>
      </c>
      <c r="K59" s="47">
        <v>2016</v>
      </c>
      <c r="L59" s="47">
        <v>2017</v>
      </c>
      <c r="M59" s="47">
        <v>2018</v>
      </c>
      <c r="N59" s="47">
        <v>2019</v>
      </c>
      <c r="O59" s="47">
        <v>2020</v>
      </c>
      <c r="P59" s="48" t="s">
        <v>430</v>
      </c>
      <c r="Q59" s="48" t="s">
        <v>431</v>
      </c>
      <c r="R59" s="48" t="s">
        <v>432</v>
      </c>
    </row>
    <row r="60" spans="1:18" x14ac:dyDescent="0.3">
      <c r="A60" s="18" t="s">
        <v>384</v>
      </c>
      <c r="B60" s="19">
        <v>0.72778040468930882</v>
      </c>
      <c r="C60" s="19">
        <v>0.74223765375096962</v>
      </c>
      <c r="D60" s="19">
        <v>0.75118715313126005</v>
      </c>
      <c r="E60" s="19">
        <v>0.75025517277999676</v>
      </c>
      <c r="F60" s="19">
        <v>0.71668910204058645</v>
      </c>
      <c r="G60" s="19">
        <v>0.7217386093739786</v>
      </c>
      <c r="H60" s="19">
        <v>0.71946144815730995</v>
      </c>
      <c r="I60" s="19">
        <v>0.72975338355265218</v>
      </c>
      <c r="J60" s="19">
        <v>0.73276274412025122</v>
      </c>
      <c r="K60" s="19">
        <v>0.74204706463698111</v>
      </c>
      <c r="L60" s="19">
        <v>0.76000616158763579</v>
      </c>
      <c r="M60" s="52">
        <v>0.76686736275182277</v>
      </c>
      <c r="N60" s="52">
        <v>0.7547304426468372</v>
      </c>
      <c r="O60" s="52">
        <v>0.78352952450925584</v>
      </c>
      <c r="P60" s="124">
        <f t="shared" ref="P60:P63" si="17">(O60-F60)*100</f>
        <v>6.6840422468669392</v>
      </c>
      <c r="Q60" s="124">
        <f t="shared" ref="Q60:Q63" si="18">(O60-K60)*100</f>
        <v>4.1482459872274724</v>
      </c>
      <c r="R60" s="97">
        <f t="shared" ref="R60:R63" si="19">(O60-N60)*100</f>
        <v>2.8799081862418641</v>
      </c>
    </row>
    <row r="61" spans="1:18" x14ac:dyDescent="0.3">
      <c r="A61" s="18" t="s">
        <v>385</v>
      </c>
      <c r="B61" s="19">
        <v>0.62677610852746402</v>
      </c>
      <c r="C61" s="19">
        <v>0.66007488663518166</v>
      </c>
      <c r="D61" s="19">
        <v>0.68261091595611334</v>
      </c>
      <c r="E61" s="19">
        <v>0.68827708703374779</v>
      </c>
      <c r="F61" s="19">
        <v>0.6620163076778055</v>
      </c>
      <c r="G61" s="19">
        <v>0.66624020285846008</v>
      </c>
      <c r="H61" s="19">
        <v>0.68000587568724558</v>
      </c>
      <c r="I61" s="19">
        <v>0.69205312153044662</v>
      </c>
      <c r="J61" s="19">
        <v>0.6989037786590091</v>
      </c>
      <c r="K61" s="19">
        <v>0.71477057198948524</v>
      </c>
      <c r="L61" s="19">
        <v>0.73209475562847104</v>
      </c>
      <c r="M61" s="52">
        <v>0.74251651469780067</v>
      </c>
      <c r="N61" s="52">
        <v>0.7255439418582168</v>
      </c>
      <c r="O61" s="52">
        <v>0.71387619023564775</v>
      </c>
      <c r="P61" s="124">
        <f t="shared" si="17"/>
        <v>5.1859882557842241</v>
      </c>
      <c r="Q61" s="124">
        <f t="shared" si="18"/>
        <v>-8.9438175383749208E-2</v>
      </c>
      <c r="R61" s="97">
        <f t="shared" si="19"/>
        <v>-1.1667751622569056</v>
      </c>
    </row>
    <row r="62" spans="1:18" s="49" customFormat="1" x14ac:dyDescent="0.3">
      <c r="A62" s="18" t="s">
        <v>277</v>
      </c>
      <c r="B62" s="19">
        <v>0.55980169386490397</v>
      </c>
      <c r="C62" s="19">
        <v>0.59224590606255578</v>
      </c>
      <c r="D62" s="19">
        <v>0.61112672706436899</v>
      </c>
      <c r="E62" s="19">
        <v>0.62423964420334654</v>
      </c>
      <c r="F62" s="19">
        <v>0.60674040284113395</v>
      </c>
      <c r="G62" s="19">
        <v>0.60712943932462593</v>
      </c>
      <c r="H62" s="19">
        <v>0.61822717523081228</v>
      </c>
      <c r="I62" s="19">
        <v>0.62127849135050861</v>
      </c>
      <c r="J62" s="19">
        <v>0.63326479818201498</v>
      </c>
      <c r="K62" s="19">
        <v>0.64319458062215884</v>
      </c>
      <c r="L62" s="19">
        <v>0.64316400485357295</v>
      </c>
      <c r="M62" s="52">
        <v>0.6612478460187925</v>
      </c>
      <c r="N62" s="52">
        <v>0.6444206080514866</v>
      </c>
      <c r="O62" s="52">
        <v>0.67701579384871158</v>
      </c>
      <c r="P62" s="124">
        <f t="shared" si="17"/>
        <v>7.0275391007577621</v>
      </c>
      <c r="Q62" s="124">
        <f t="shared" si="18"/>
        <v>3.3821213226552738</v>
      </c>
      <c r="R62" s="97">
        <f t="shared" si="19"/>
        <v>3.2595185797224979</v>
      </c>
    </row>
    <row r="63" spans="1:18" ht="15" x14ac:dyDescent="0.3">
      <c r="A63" s="105" t="s">
        <v>111</v>
      </c>
      <c r="B63" s="51">
        <v>0.66641656258143356</v>
      </c>
      <c r="C63" s="51">
        <v>0.69325666580760736</v>
      </c>
      <c r="D63" s="51">
        <v>0.70972731591448934</v>
      </c>
      <c r="E63" s="51">
        <v>0.71290200606342968</v>
      </c>
      <c r="F63" s="51">
        <v>0.6847376491508389</v>
      </c>
      <c r="G63" s="51">
        <v>0.69004787994207506</v>
      </c>
      <c r="H63" s="51">
        <v>0.69483416816612364</v>
      </c>
      <c r="I63" s="51">
        <v>0.70547821259550292</v>
      </c>
      <c r="J63" s="51">
        <v>0.71206442495066025</v>
      </c>
      <c r="K63" s="51">
        <v>0.72408494469778573</v>
      </c>
      <c r="L63" s="51">
        <v>0.74073017412722419</v>
      </c>
      <c r="M63" s="51">
        <v>0.74975610526149616</v>
      </c>
      <c r="N63" s="51">
        <v>0.73624150057136362</v>
      </c>
      <c r="O63" s="51">
        <v>0.75577604243608987</v>
      </c>
      <c r="P63" s="115">
        <f t="shared" si="17"/>
        <v>7.1038393285250967</v>
      </c>
      <c r="Q63" s="115">
        <f t="shared" si="18"/>
        <v>3.1691097738304141</v>
      </c>
      <c r="R63" s="115">
        <f t="shared" si="19"/>
        <v>1.9534541864726251</v>
      </c>
    </row>
    <row r="64" spans="1:18" x14ac:dyDescent="0.3">
      <c r="A64" s="24"/>
      <c r="B64" s="24"/>
      <c r="C64" s="24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</row>
    <row r="65" spans="1:18" ht="17.399999999999999" x14ac:dyDescent="0.3">
      <c r="A65" s="28" t="s">
        <v>386</v>
      </c>
      <c r="B65" s="28"/>
      <c r="C65" s="28"/>
      <c r="D65" s="28"/>
      <c r="E65" s="28"/>
      <c r="F65" s="28"/>
      <c r="G65" s="28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</row>
    <row r="66" spans="1:18" ht="27.6" x14ac:dyDescent="0.3">
      <c r="A66" s="17" t="s">
        <v>113</v>
      </c>
      <c r="B66" s="47">
        <v>2007</v>
      </c>
      <c r="C66" s="47">
        <v>2008</v>
      </c>
      <c r="D66" s="47">
        <v>2009</v>
      </c>
      <c r="E66" s="47">
        <v>2010</v>
      </c>
      <c r="F66" s="47">
        <v>2011</v>
      </c>
      <c r="G66" s="47">
        <v>2012</v>
      </c>
      <c r="H66" s="47">
        <v>2013</v>
      </c>
      <c r="I66" s="47">
        <v>2014</v>
      </c>
      <c r="J66" s="47">
        <v>2015</v>
      </c>
      <c r="K66" s="47">
        <v>2016</v>
      </c>
      <c r="L66" s="47">
        <v>2017</v>
      </c>
      <c r="M66" s="47">
        <v>2018</v>
      </c>
      <c r="N66" s="47">
        <v>2019</v>
      </c>
      <c r="O66" s="47">
        <v>2020</v>
      </c>
      <c r="P66" s="48" t="s">
        <v>430</v>
      </c>
      <c r="Q66" s="48" t="s">
        <v>431</v>
      </c>
      <c r="R66" s="48" t="s">
        <v>432</v>
      </c>
    </row>
    <row r="67" spans="1:18" x14ac:dyDescent="0.3">
      <c r="A67" s="105" t="s">
        <v>384</v>
      </c>
      <c r="B67" s="51">
        <v>0.72778040468930882</v>
      </c>
      <c r="C67" s="51">
        <v>0.74223765375096962</v>
      </c>
      <c r="D67" s="51">
        <v>0.75118715313126005</v>
      </c>
      <c r="E67" s="51">
        <v>0.75025517277999676</v>
      </c>
      <c r="F67" s="51">
        <v>0.71668910204058645</v>
      </c>
      <c r="G67" s="51">
        <v>0.7217386093739786</v>
      </c>
      <c r="H67" s="51">
        <v>0.71946144815730995</v>
      </c>
      <c r="I67" s="51">
        <v>0.72975338355265218</v>
      </c>
      <c r="J67" s="51">
        <v>0.73276274412025122</v>
      </c>
      <c r="K67" s="51">
        <v>0.74204706463698111</v>
      </c>
      <c r="L67" s="51">
        <v>0.76000616158763579</v>
      </c>
      <c r="M67" s="51">
        <v>0.76686736275182277</v>
      </c>
      <c r="N67" s="51">
        <v>0.7547304426468372</v>
      </c>
      <c r="O67" s="51">
        <v>0.78352952450925584</v>
      </c>
      <c r="P67" s="115">
        <f t="shared" ref="P67:P75" si="20">(O67-F67)*100</f>
        <v>6.6840422468669392</v>
      </c>
      <c r="Q67" s="115">
        <f t="shared" ref="Q67:Q75" si="21">(O67-K67)*100</f>
        <v>4.1482459872274724</v>
      </c>
      <c r="R67" s="115">
        <f t="shared" ref="R67:R75" si="22">(O67-N67)*100</f>
        <v>2.8799081862418641</v>
      </c>
    </row>
    <row r="68" spans="1:18" x14ac:dyDescent="0.3">
      <c r="A68" s="108" t="s">
        <v>2</v>
      </c>
      <c r="B68" s="52">
        <v>0.59392951405061323</v>
      </c>
      <c r="C68" s="52">
        <v>0.65209387942936037</v>
      </c>
      <c r="D68" s="52">
        <v>0.68023562510989977</v>
      </c>
      <c r="E68" s="52">
        <v>0.64518275025436334</v>
      </c>
      <c r="F68" s="52">
        <v>0.61374826173563346</v>
      </c>
      <c r="G68" s="52">
        <v>0.62950101909866385</v>
      </c>
      <c r="H68" s="52">
        <v>0.6291369810128804</v>
      </c>
      <c r="I68" s="52">
        <v>0.63210055595842396</v>
      </c>
      <c r="J68" s="52">
        <v>0.64810847003682626</v>
      </c>
      <c r="K68" s="52">
        <v>0.6508100409471248</v>
      </c>
      <c r="L68" s="52">
        <v>0.66926924045623004</v>
      </c>
      <c r="M68" s="52">
        <v>0.68766937669376693</v>
      </c>
      <c r="N68" s="52">
        <v>0.65976391921397382</v>
      </c>
      <c r="O68" s="52">
        <v>0.65615187497744254</v>
      </c>
      <c r="P68" s="97">
        <f t="shared" si="20"/>
        <v>4.2403613241809079</v>
      </c>
      <c r="Q68" s="97">
        <f t="shared" si="21"/>
        <v>0.53418340303177381</v>
      </c>
      <c r="R68" s="97">
        <f t="shared" si="22"/>
        <v>-0.36120442365312755</v>
      </c>
    </row>
    <row r="69" spans="1:18" x14ac:dyDescent="0.3">
      <c r="A69" s="108" t="s">
        <v>3</v>
      </c>
      <c r="B69" s="52">
        <v>0.61020848819510809</v>
      </c>
      <c r="C69" s="52">
        <v>0.65653950953678475</v>
      </c>
      <c r="D69" s="52">
        <v>0.66256207707722248</v>
      </c>
      <c r="E69" s="52">
        <v>0.66110208671748094</v>
      </c>
      <c r="F69" s="52">
        <v>0.64304954517354063</v>
      </c>
      <c r="G69" s="52">
        <v>0.64956640061739679</v>
      </c>
      <c r="H69" s="52">
        <v>0.66010761488498437</v>
      </c>
      <c r="I69" s="52">
        <v>0.67236714482617799</v>
      </c>
      <c r="J69" s="52">
        <v>0.67238529014844806</v>
      </c>
      <c r="K69" s="52">
        <v>0.67924145624176047</v>
      </c>
      <c r="L69" s="52">
        <v>0.70940922811556706</v>
      </c>
      <c r="M69" s="52">
        <v>0.72429495472186289</v>
      </c>
      <c r="N69" s="52">
        <v>0.68762848380682773</v>
      </c>
      <c r="O69" s="52">
        <v>0.68787425149700598</v>
      </c>
      <c r="P69" s="97">
        <f t="shared" si="20"/>
        <v>4.4824706323465353</v>
      </c>
      <c r="Q69" s="97">
        <f t="shared" si="21"/>
        <v>0.86327952552455178</v>
      </c>
      <c r="R69" s="97">
        <f t="shared" si="22"/>
        <v>2.4576769017825573E-2</v>
      </c>
    </row>
    <row r="70" spans="1:18" x14ac:dyDescent="0.3">
      <c r="A70" s="108" t="s">
        <v>4</v>
      </c>
      <c r="B70" s="52">
        <v>0.78966993339793201</v>
      </c>
      <c r="C70" s="52">
        <v>0.79173607255228573</v>
      </c>
      <c r="D70" s="52">
        <v>0.80026084944359133</v>
      </c>
      <c r="E70" s="52">
        <v>0.81041915245756513</v>
      </c>
      <c r="F70" s="52">
        <v>0.77418408299257913</v>
      </c>
      <c r="G70" s="52">
        <v>0.77735327664388576</v>
      </c>
      <c r="H70" s="52">
        <v>0.77649492792311803</v>
      </c>
      <c r="I70" s="52">
        <v>0.78923938905518454</v>
      </c>
      <c r="J70" s="52">
        <v>0.78964720783817011</v>
      </c>
      <c r="K70" s="52">
        <v>0.79857209737827717</v>
      </c>
      <c r="L70" s="52">
        <v>0.81005991540275446</v>
      </c>
      <c r="M70" s="52">
        <v>0.80918986244990798</v>
      </c>
      <c r="N70" s="52">
        <v>0.81603123980719749</v>
      </c>
      <c r="O70" s="52">
        <v>0.86676982077764275</v>
      </c>
      <c r="P70" s="97">
        <f t="shared" si="20"/>
        <v>9.2585737785063635</v>
      </c>
      <c r="Q70" s="97">
        <f t="shared" si="21"/>
        <v>6.8197723399365584</v>
      </c>
      <c r="R70" s="97">
        <f t="shared" si="22"/>
        <v>5.0738580970445257</v>
      </c>
    </row>
    <row r="71" spans="1:18" x14ac:dyDescent="0.3">
      <c r="A71" s="105" t="s">
        <v>385</v>
      </c>
      <c r="B71" s="51">
        <v>0.62677610852746402</v>
      </c>
      <c r="C71" s="51">
        <v>0.66007488663518166</v>
      </c>
      <c r="D71" s="51">
        <v>0.68261091595611334</v>
      </c>
      <c r="E71" s="51">
        <v>0.68827708703374779</v>
      </c>
      <c r="F71" s="51">
        <v>0.6620163076778055</v>
      </c>
      <c r="G71" s="51">
        <v>0.66624020285846008</v>
      </c>
      <c r="H71" s="51">
        <v>0.68000587568724558</v>
      </c>
      <c r="I71" s="51">
        <v>0.69205312153044662</v>
      </c>
      <c r="J71" s="51">
        <v>0.6989037786590091</v>
      </c>
      <c r="K71" s="51">
        <v>0.71477057198948524</v>
      </c>
      <c r="L71" s="51">
        <v>0.73209475562847104</v>
      </c>
      <c r="M71" s="75">
        <v>0.74251651469780067</v>
      </c>
      <c r="N71" s="75">
        <v>0.7255439418582168</v>
      </c>
      <c r="O71" s="75">
        <v>0.71387619023564775</v>
      </c>
      <c r="P71" s="125">
        <f t="shared" si="20"/>
        <v>5.1859882557842241</v>
      </c>
      <c r="Q71" s="125">
        <f t="shared" si="21"/>
        <v>-8.9438175383749208E-2</v>
      </c>
      <c r="R71" s="125">
        <f t="shared" si="22"/>
        <v>-1.1667751622569056</v>
      </c>
    </row>
    <row r="72" spans="1:18" x14ac:dyDescent="0.3">
      <c r="A72" s="108" t="s">
        <v>2</v>
      </c>
      <c r="B72" s="52">
        <v>0.58873621056706016</v>
      </c>
      <c r="C72" s="52">
        <v>0.63635113769162022</v>
      </c>
      <c r="D72" s="52">
        <v>0.68363495059398249</v>
      </c>
      <c r="E72" s="52">
        <v>0.66706736326228677</v>
      </c>
      <c r="F72" s="52">
        <v>0.63740605540047246</v>
      </c>
      <c r="G72" s="52">
        <v>0.65580962509970753</v>
      </c>
      <c r="H72" s="52">
        <v>0.66358161904377</v>
      </c>
      <c r="I72" s="52">
        <v>0.66978306621337214</v>
      </c>
      <c r="J72" s="52">
        <v>0.68241581134956319</v>
      </c>
      <c r="K72" s="52">
        <v>0.70015956032266646</v>
      </c>
      <c r="L72" s="52">
        <v>0.72396680071874731</v>
      </c>
      <c r="M72" s="52">
        <v>0.73467449490588843</v>
      </c>
      <c r="N72" s="52">
        <v>0.70943605968617729</v>
      </c>
      <c r="O72" s="52">
        <v>0.66603604029702501</v>
      </c>
      <c r="P72" s="124">
        <f t="shared" si="20"/>
        <v>2.8629984896552552</v>
      </c>
      <c r="Q72" s="124">
        <f t="shared" si="21"/>
        <v>-3.4123520025641452</v>
      </c>
      <c r="R72" s="124">
        <f t="shared" si="22"/>
        <v>-4.3400019389152273</v>
      </c>
    </row>
    <row r="73" spans="1:18" x14ac:dyDescent="0.3">
      <c r="A73" s="108" t="s">
        <v>3</v>
      </c>
      <c r="B73" s="52">
        <v>0.55795866183677822</v>
      </c>
      <c r="C73" s="52">
        <v>0.61901744809435622</v>
      </c>
      <c r="D73" s="52">
        <v>0.64375120354323123</v>
      </c>
      <c r="E73" s="52">
        <v>0.65346598409478729</v>
      </c>
      <c r="F73" s="52">
        <v>0.65052488070892978</v>
      </c>
      <c r="G73" s="52">
        <v>0.65951473315474962</v>
      </c>
      <c r="H73" s="52">
        <v>0.67894100845874983</v>
      </c>
      <c r="I73" s="52">
        <v>0.69502911859009309</v>
      </c>
      <c r="J73" s="52">
        <v>0.69696753138473999</v>
      </c>
      <c r="K73" s="52">
        <v>0.70999601191732942</v>
      </c>
      <c r="L73" s="52">
        <v>0.73392887159906828</v>
      </c>
      <c r="M73" s="52">
        <v>0.74728930802556304</v>
      </c>
      <c r="N73" s="52">
        <v>0.72218237459953138</v>
      </c>
      <c r="O73" s="52">
        <v>0.69658844095989825</v>
      </c>
      <c r="P73" s="124">
        <f t="shared" si="20"/>
        <v>4.6063560250968472</v>
      </c>
      <c r="Q73" s="124">
        <f t="shared" si="21"/>
        <v>-1.340757095743117</v>
      </c>
      <c r="R73" s="124">
        <f t="shared" si="22"/>
        <v>-2.5593933639633137</v>
      </c>
    </row>
    <row r="74" spans="1:18" x14ac:dyDescent="0.3">
      <c r="A74" s="108" t="s">
        <v>4</v>
      </c>
      <c r="B74" s="52">
        <v>0.72275704927371121</v>
      </c>
      <c r="C74" s="52">
        <v>0.72574936400840617</v>
      </c>
      <c r="D74" s="52">
        <v>0.73059781028970061</v>
      </c>
      <c r="E74" s="52">
        <v>0.7527638190954774</v>
      </c>
      <c r="F74" s="52">
        <v>0.70194315079492531</v>
      </c>
      <c r="G74" s="52">
        <v>0.68581001182499013</v>
      </c>
      <c r="H74" s="52">
        <v>0.69816367265469059</v>
      </c>
      <c r="I74" s="52">
        <v>0.70995371371717786</v>
      </c>
      <c r="J74" s="52">
        <v>0.72007748096761115</v>
      </c>
      <c r="K74" s="52">
        <v>0.73612334801762114</v>
      </c>
      <c r="L74" s="52">
        <v>0.73660395332221962</v>
      </c>
      <c r="M74" s="52">
        <v>0.74178364987613543</v>
      </c>
      <c r="N74" s="52">
        <v>0.74832658094063764</v>
      </c>
      <c r="O74" s="52">
        <v>0.79589925575434961</v>
      </c>
      <c r="P74" s="124">
        <f t="shared" si="20"/>
        <v>9.3956104959424298</v>
      </c>
      <c r="Q74" s="124">
        <f t="shared" si="21"/>
        <v>5.9775907736728477</v>
      </c>
      <c r="R74" s="124">
        <f t="shared" si="22"/>
        <v>4.7572674813711968</v>
      </c>
    </row>
    <row r="75" spans="1:18" ht="15" x14ac:dyDescent="0.3">
      <c r="A75" s="105" t="s">
        <v>111</v>
      </c>
      <c r="B75" s="51">
        <v>0.66641656258143356</v>
      </c>
      <c r="C75" s="51">
        <v>0.69325666580760736</v>
      </c>
      <c r="D75" s="51">
        <v>0.70972731591448934</v>
      </c>
      <c r="E75" s="51">
        <v>0.71290200606342968</v>
      </c>
      <c r="F75" s="51">
        <v>0.6847376491508389</v>
      </c>
      <c r="G75" s="51">
        <v>0.69004787994207506</v>
      </c>
      <c r="H75" s="51">
        <v>0.69483416816612364</v>
      </c>
      <c r="I75" s="51">
        <v>0.70547821259550292</v>
      </c>
      <c r="J75" s="51">
        <v>0.71206442495066025</v>
      </c>
      <c r="K75" s="51">
        <v>0.72408494469778573</v>
      </c>
      <c r="L75" s="51">
        <v>0.74073017412722419</v>
      </c>
      <c r="M75" s="75">
        <v>0.74975610526149616</v>
      </c>
      <c r="N75" s="75">
        <v>0.73624150057136362</v>
      </c>
      <c r="O75" s="75">
        <v>0.75577604243608987</v>
      </c>
      <c r="P75" s="125">
        <f t="shared" si="20"/>
        <v>7.1038393285250967</v>
      </c>
      <c r="Q75" s="125">
        <f t="shared" si="21"/>
        <v>3.1691097738304141</v>
      </c>
      <c r="R75" s="125">
        <f t="shared" si="22"/>
        <v>1.9534541864726251</v>
      </c>
    </row>
    <row r="76" spans="1:18" x14ac:dyDescent="0.3">
      <c r="A76" s="24"/>
      <c r="B76" s="24"/>
      <c r="C76" s="24"/>
      <c r="D76" s="24"/>
      <c r="E76" s="24"/>
      <c r="F76" s="24"/>
      <c r="G76" s="2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</row>
    <row r="77" spans="1:18" ht="17.399999999999999" x14ac:dyDescent="0.3">
      <c r="A77" s="28" t="s">
        <v>387</v>
      </c>
      <c r="B77" s="28"/>
      <c r="C77" s="28"/>
      <c r="D77" s="28"/>
      <c r="E77" s="28"/>
      <c r="F77" s="28"/>
      <c r="G77" s="28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1:18" ht="27.6" x14ac:dyDescent="0.3">
      <c r="A78" s="17" t="s">
        <v>114</v>
      </c>
      <c r="B78" s="47">
        <v>2007</v>
      </c>
      <c r="C78" s="47">
        <v>2008</v>
      </c>
      <c r="D78" s="47">
        <v>2009</v>
      </c>
      <c r="E78" s="47">
        <v>2010</v>
      </c>
      <c r="F78" s="47">
        <v>2011</v>
      </c>
      <c r="G78" s="47">
        <v>2012</v>
      </c>
      <c r="H78" s="47">
        <v>2013</v>
      </c>
      <c r="I78" s="47">
        <v>2014</v>
      </c>
      <c r="J78" s="47">
        <v>2015</v>
      </c>
      <c r="K78" s="47">
        <v>2016</v>
      </c>
      <c r="L78" s="47">
        <v>2017</v>
      </c>
      <c r="M78" s="47">
        <v>2018</v>
      </c>
      <c r="N78" s="47">
        <v>2019</v>
      </c>
      <c r="O78" s="47">
        <v>2020</v>
      </c>
      <c r="P78" s="48" t="s">
        <v>430</v>
      </c>
      <c r="Q78" s="48" t="s">
        <v>431</v>
      </c>
      <c r="R78" s="48" t="s">
        <v>432</v>
      </c>
    </row>
    <row r="79" spans="1:18" x14ac:dyDescent="0.3">
      <c r="A79" s="105" t="s">
        <v>384</v>
      </c>
      <c r="B79" s="51">
        <v>0.72778040468930882</v>
      </c>
      <c r="C79" s="51">
        <v>0.74223765375096962</v>
      </c>
      <c r="D79" s="51">
        <v>0.75118715313126005</v>
      </c>
      <c r="E79" s="51">
        <v>0.75025517277999676</v>
      </c>
      <c r="F79" s="51">
        <v>0.71668910204058645</v>
      </c>
      <c r="G79" s="51">
        <v>0.7217386093739786</v>
      </c>
      <c r="H79" s="51">
        <v>0.71946144815730995</v>
      </c>
      <c r="I79" s="51">
        <v>0.72975338355265218</v>
      </c>
      <c r="J79" s="51">
        <v>0.73276274412025122</v>
      </c>
      <c r="K79" s="51">
        <v>0.74204706463698111</v>
      </c>
      <c r="L79" s="51">
        <v>0.76000616158763579</v>
      </c>
      <c r="M79" s="51">
        <v>0.76686736275182277</v>
      </c>
      <c r="N79" s="51">
        <v>0.7547304426468372</v>
      </c>
      <c r="O79" s="51">
        <v>0.78352952450925584</v>
      </c>
      <c r="P79" s="115">
        <f t="shared" ref="P79:P85" si="23">(O79-F79)*100</f>
        <v>6.6840422468669392</v>
      </c>
      <c r="Q79" s="115">
        <f t="shared" ref="Q79:Q85" si="24">(O79-K79)*100</f>
        <v>4.1482459872274724</v>
      </c>
      <c r="R79" s="115">
        <f t="shared" ref="R79:R85" si="25">(O79-N79)*100</f>
        <v>2.8799081862418641</v>
      </c>
    </row>
    <row r="80" spans="1:18" x14ac:dyDescent="0.3">
      <c r="A80" s="108" t="s">
        <v>65</v>
      </c>
      <c r="B80" s="52">
        <v>0.76837383957442373</v>
      </c>
      <c r="C80" s="52">
        <v>0.7722770323599053</v>
      </c>
      <c r="D80" s="52">
        <v>0.78338125515877699</v>
      </c>
      <c r="E80" s="52">
        <v>0.79186023194411947</v>
      </c>
      <c r="F80" s="52">
        <v>0.75931739383457786</v>
      </c>
      <c r="G80" s="52">
        <v>0.7683929271800235</v>
      </c>
      <c r="H80" s="52">
        <v>0.76496684907152934</v>
      </c>
      <c r="I80" s="52">
        <v>0.77819945008808467</v>
      </c>
      <c r="J80" s="52">
        <v>0.78257526178010473</v>
      </c>
      <c r="K80" s="52">
        <v>0.78892612929552242</v>
      </c>
      <c r="L80" s="52">
        <v>0.80492545945251248</v>
      </c>
      <c r="M80" s="52">
        <v>0.80723771528197719</v>
      </c>
      <c r="N80" s="52">
        <v>0.80649148012544225</v>
      </c>
      <c r="O80" s="52">
        <v>0.8484074495171906</v>
      </c>
      <c r="P80" s="97">
        <f t="shared" si="23"/>
        <v>8.909005568261275</v>
      </c>
      <c r="Q80" s="97">
        <f t="shared" si="24"/>
        <v>5.9481320221668188</v>
      </c>
      <c r="R80" s="97">
        <f t="shared" si="25"/>
        <v>4.1915969391748353</v>
      </c>
    </row>
    <row r="81" spans="1:18" x14ac:dyDescent="0.3">
      <c r="A81" s="108" t="s">
        <v>64</v>
      </c>
      <c r="B81" s="52">
        <v>0.58252463421916989</v>
      </c>
      <c r="C81" s="52">
        <v>0.65269813262755472</v>
      </c>
      <c r="D81" s="52">
        <v>0.66669047278960147</v>
      </c>
      <c r="E81" s="52">
        <v>0.65028408520548497</v>
      </c>
      <c r="F81" s="52">
        <v>0.62305559556387724</v>
      </c>
      <c r="G81" s="52">
        <v>0.62842387396221477</v>
      </c>
      <c r="H81" s="52">
        <v>0.63762887353894437</v>
      </c>
      <c r="I81" s="52">
        <v>0.64626014414618915</v>
      </c>
      <c r="J81" s="52">
        <v>0.6507902318192833</v>
      </c>
      <c r="K81" s="52">
        <v>0.66000610128126902</v>
      </c>
      <c r="L81" s="52">
        <v>0.68041105054156759</v>
      </c>
      <c r="M81" s="52">
        <v>0.69288448806885239</v>
      </c>
      <c r="N81" s="52">
        <v>0.65840616375344985</v>
      </c>
      <c r="O81" s="52">
        <v>0.65477571385441657</v>
      </c>
      <c r="P81" s="97">
        <f t="shared" si="23"/>
        <v>3.1720118290539334</v>
      </c>
      <c r="Q81" s="97">
        <f t="shared" si="24"/>
        <v>-0.52303874268524453</v>
      </c>
      <c r="R81" s="97">
        <f t="shared" si="25"/>
        <v>-0.36304498990332723</v>
      </c>
    </row>
    <row r="82" spans="1:18" x14ac:dyDescent="0.3">
      <c r="A82" s="105" t="s">
        <v>385</v>
      </c>
      <c r="B82" s="51">
        <v>0.62677610852746402</v>
      </c>
      <c r="C82" s="51">
        <v>0.66007488663518166</v>
      </c>
      <c r="D82" s="51">
        <v>0.68261091595611334</v>
      </c>
      <c r="E82" s="51">
        <v>0.68827708703374779</v>
      </c>
      <c r="F82" s="51">
        <v>0.6620163076778055</v>
      </c>
      <c r="G82" s="51">
        <v>0.66624020285846008</v>
      </c>
      <c r="H82" s="51">
        <v>0.68000587568724558</v>
      </c>
      <c r="I82" s="51">
        <v>0.69205312153044662</v>
      </c>
      <c r="J82" s="51">
        <v>0.6989037786590091</v>
      </c>
      <c r="K82" s="51">
        <v>0.71477057198948524</v>
      </c>
      <c r="L82" s="51">
        <v>0.73209475562847104</v>
      </c>
      <c r="M82" s="51">
        <v>0.74251651469780067</v>
      </c>
      <c r="N82" s="51">
        <v>0.7255439418582168</v>
      </c>
      <c r="O82" s="51">
        <v>0.71387619023564775</v>
      </c>
      <c r="P82" s="115">
        <f t="shared" si="23"/>
        <v>5.1859882557842241</v>
      </c>
      <c r="Q82" s="115">
        <f t="shared" si="24"/>
        <v>-8.9438175383749208E-2</v>
      </c>
      <c r="R82" s="115">
        <f t="shared" si="25"/>
        <v>-1.1667751622569056</v>
      </c>
    </row>
    <row r="83" spans="1:18" x14ac:dyDescent="0.3">
      <c r="A83" s="108" t="s">
        <v>65</v>
      </c>
      <c r="B83" s="52">
        <v>0.66841019596287021</v>
      </c>
      <c r="C83" s="52">
        <v>0.6795743631302632</v>
      </c>
      <c r="D83" s="52">
        <v>0.69502498507181243</v>
      </c>
      <c r="E83" s="52">
        <v>0.71396109294463228</v>
      </c>
      <c r="F83" s="52">
        <v>0.68343320782733208</v>
      </c>
      <c r="G83" s="52">
        <v>0.68058438012015288</v>
      </c>
      <c r="H83" s="52">
        <v>0.69740574015768519</v>
      </c>
      <c r="I83" s="52">
        <v>0.70944616249648584</v>
      </c>
      <c r="J83" s="52">
        <v>0.7187109987519601</v>
      </c>
      <c r="K83" s="52">
        <v>0.730969668579459</v>
      </c>
      <c r="L83" s="52">
        <v>0.74179585832296024</v>
      </c>
      <c r="M83" s="52">
        <v>0.7560900830592564</v>
      </c>
      <c r="N83" s="52">
        <v>0.75796474709875195</v>
      </c>
      <c r="O83" s="52">
        <v>0.7715845382118619</v>
      </c>
      <c r="P83" s="97">
        <f t="shared" si="23"/>
        <v>8.8151330384529825</v>
      </c>
      <c r="Q83" s="97">
        <f t="shared" si="24"/>
        <v>4.0614869632402906</v>
      </c>
      <c r="R83" s="97">
        <f t="shared" si="25"/>
        <v>1.3619791113109958</v>
      </c>
    </row>
    <row r="84" spans="1:18" x14ac:dyDescent="0.3">
      <c r="A84" s="108" t="s">
        <v>64</v>
      </c>
      <c r="B84" s="52">
        <v>0.56885153487418649</v>
      </c>
      <c r="C84" s="52">
        <v>0.63772914479528386</v>
      </c>
      <c r="D84" s="52">
        <v>0.67056886775196634</v>
      </c>
      <c r="E84" s="52">
        <v>0.6653821451509313</v>
      </c>
      <c r="F84" s="52">
        <v>0.64488696611104046</v>
      </c>
      <c r="G84" s="52">
        <v>0.65576386118867169</v>
      </c>
      <c r="H84" s="52">
        <v>0.66824902860558755</v>
      </c>
      <c r="I84" s="52">
        <v>0.68140511514233593</v>
      </c>
      <c r="J84" s="52">
        <v>0.68795016546622545</v>
      </c>
      <c r="K84" s="52">
        <v>0.70489080942092386</v>
      </c>
      <c r="L84" s="52">
        <v>0.72584437599110507</v>
      </c>
      <c r="M84" s="52">
        <v>0.73337712301773483</v>
      </c>
      <c r="N84" s="52">
        <v>0.70249284838577852</v>
      </c>
      <c r="O84" s="52">
        <v>0.67069939950547508</v>
      </c>
      <c r="P84" s="97">
        <f t="shared" si="23"/>
        <v>2.581243339443462</v>
      </c>
      <c r="Q84" s="97">
        <f t="shared" si="24"/>
        <v>-3.4191409915448778</v>
      </c>
      <c r="R84" s="97">
        <f t="shared" si="25"/>
        <v>-3.1793448880303443</v>
      </c>
    </row>
    <row r="85" spans="1:18" ht="15" x14ac:dyDescent="0.3">
      <c r="A85" s="105" t="s">
        <v>111</v>
      </c>
      <c r="B85" s="51">
        <v>0.66641656258143356</v>
      </c>
      <c r="C85" s="51">
        <v>0.69325666580760736</v>
      </c>
      <c r="D85" s="51">
        <v>0.70972731591448934</v>
      </c>
      <c r="E85" s="51">
        <v>0.71290200606342968</v>
      </c>
      <c r="F85" s="51">
        <v>0.6847376491508389</v>
      </c>
      <c r="G85" s="51">
        <v>0.69004787994207506</v>
      </c>
      <c r="H85" s="51">
        <v>0.69483416816612364</v>
      </c>
      <c r="I85" s="51">
        <v>0.70547821259550292</v>
      </c>
      <c r="J85" s="51">
        <v>0.71206442495066025</v>
      </c>
      <c r="K85" s="51">
        <v>0.72408494469778573</v>
      </c>
      <c r="L85" s="51">
        <v>0.74073017412722419</v>
      </c>
      <c r="M85" s="51">
        <v>0.74975610526149616</v>
      </c>
      <c r="N85" s="51">
        <v>0.73624150057136362</v>
      </c>
      <c r="O85" s="51">
        <v>0.75577604243608987</v>
      </c>
      <c r="P85" s="115">
        <f t="shared" si="23"/>
        <v>7.1038393285250967</v>
      </c>
      <c r="Q85" s="115">
        <f t="shared" si="24"/>
        <v>3.1691097738304141</v>
      </c>
      <c r="R85" s="115">
        <f t="shared" si="25"/>
        <v>1.9534541864726251</v>
      </c>
    </row>
    <row r="86" spans="1:18" x14ac:dyDescent="0.3">
      <c r="A86" s="24"/>
      <c r="B86" s="24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1:18" x14ac:dyDescent="0.3">
      <c r="A87" s="24"/>
      <c r="B87" s="24"/>
      <c r="C87" s="24"/>
      <c r="D87" s="24"/>
      <c r="E87" s="24"/>
      <c r="F87" s="24"/>
      <c r="G87" s="2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1:18" x14ac:dyDescent="0.3">
      <c r="A88" s="106" t="s">
        <v>338</v>
      </c>
      <c r="B88" s="41"/>
      <c r="C88" s="41"/>
      <c r="D88" s="41"/>
      <c r="E88" s="41"/>
      <c r="F88" s="41"/>
      <c r="G88" s="41"/>
    </row>
    <row r="89" spans="1:18" x14ac:dyDescent="0.3">
      <c r="A89" s="6"/>
      <c r="B89" s="50"/>
      <c r="C89" s="50"/>
      <c r="D89" s="50"/>
      <c r="E89" s="50"/>
      <c r="F89" s="50"/>
      <c r="G89" s="50"/>
    </row>
    <row r="90" spans="1:18" x14ac:dyDescent="0.3">
      <c r="A90" s="32" t="s">
        <v>80</v>
      </c>
      <c r="B90" s="32"/>
      <c r="C90" s="32"/>
      <c r="D90" s="32"/>
      <c r="E90" s="32"/>
      <c r="F90" s="32"/>
      <c r="G90" s="32"/>
    </row>
    <row r="92" spans="1:18" x14ac:dyDescent="0.3">
      <c r="A92" s="49"/>
      <c r="H92" s="49"/>
      <c r="I92" s="49"/>
      <c r="J92" s="49"/>
      <c r="K92" s="49"/>
      <c r="M92" s="49"/>
    </row>
    <row r="93" spans="1:18" x14ac:dyDescent="0.3">
      <c r="A93" s="49"/>
      <c r="H93" s="49"/>
      <c r="I93" s="49"/>
      <c r="J93" s="49"/>
      <c r="K93" s="49"/>
      <c r="M93" s="49"/>
    </row>
    <row r="94" spans="1:18" x14ac:dyDescent="0.3">
      <c r="A94" s="49"/>
      <c r="H94" s="49"/>
      <c r="I94" s="49"/>
      <c r="J94" s="49"/>
      <c r="K94" s="49"/>
      <c r="M94" s="49"/>
    </row>
    <row r="95" spans="1:18" x14ac:dyDescent="0.3">
      <c r="A95" s="49"/>
      <c r="H95" s="49"/>
      <c r="I95" s="49"/>
      <c r="J95" s="49"/>
      <c r="K95" s="49"/>
      <c r="M95" s="49"/>
    </row>
    <row r="96" spans="1:18" x14ac:dyDescent="0.3">
      <c r="A96" s="49"/>
      <c r="H96" s="49"/>
      <c r="I96" s="49"/>
      <c r="J96" s="49"/>
      <c r="K96" s="49"/>
      <c r="M96" s="49"/>
    </row>
    <row r="97" spans="1:13" x14ac:dyDescent="0.3">
      <c r="A97" s="49"/>
      <c r="H97" s="49"/>
      <c r="I97" s="49"/>
      <c r="J97" s="49"/>
      <c r="K97" s="49"/>
      <c r="M97" s="49"/>
    </row>
    <row r="98" spans="1:13" x14ac:dyDescent="0.3">
      <c r="A98" s="49"/>
      <c r="H98" s="49"/>
      <c r="I98" s="49"/>
      <c r="J98" s="49"/>
      <c r="K98" s="49"/>
      <c r="M98" s="49"/>
    </row>
    <row r="99" spans="1:13" x14ac:dyDescent="0.3">
      <c r="A99" s="49"/>
      <c r="H99" s="49"/>
      <c r="I99" s="49"/>
      <c r="J99" s="49"/>
      <c r="K99" s="49"/>
      <c r="M99" s="49"/>
    </row>
  </sheetData>
  <hyperlinks>
    <hyperlink ref="A90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283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.44140625" defaultRowHeight="14.4" x14ac:dyDescent="0.3"/>
  <cols>
    <col min="1" max="1" width="49.44140625" style="49" customWidth="1"/>
    <col min="2" max="2" width="9.44140625" style="49" customWidth="1"/>
    <col min="3" max="11" width="7.109375" style="49" customWidth="1"/>
    <col min="12" max="12" width="6.88671875" style="49" customWidth="1"/>
    <col min="13" max="13" width="6.6640625" style="49" bestFit="1" customWidth="1"/>
    <col min="14" max="14" width="5.88671875" style="123" customWidth="1"/>
    <col min="15" max="16384" width="11.44140625" style="49"/>
  </cols>
  <sheetData>
    <row r="1" spans="1:13" ht="23.4" x14ac:dyDescent="0.3">
      <c r="A1" s="90" t="s">
        <v>437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15" customHeight="1" x14ac:dyDescent="0.3">
      <c r="A2" s="90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x14ac:dyDescent="0.3">
      <c r="A3" s="68" t="s">
        <v>131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x14ac:dyDescent="0.3">
      <c r="A4" s="139" t="s">
        <v>249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7.399999999999999" x14ac:dyDescent="0.3">
      <c r="A6" s="28" t="s">
        <v>388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x14ac:dyDescent="0.3">
      <c r="A7" s="17" t="s">
        <v>2</v>
      </c>
      <c r="B7" s="47">
        <v>2009</v>
      </c>
      <c r="C7" s="47">
        <v>2010</v>
      </c>
      <c r="D7" s="47">
        <v>2011</v>
      </c>
      <c r="E7" s="47">
        <v>2012</v>
      </c>
      <c r="F7" s="47">
        <v>2013</v>
      </c>
      <c r="G7" s="47">
        <v>2014</v>
      </c>
      <c r="H7" s="47">
        <v>2015</v>
      </c>
      <c r="I7" s="47">
        <v>2016</v>
      </c>
      <c r="J7" s="47">
        <v>2017</v>
      </c>
      <c r="K7" s="47">
        <v>2018</v>
      </c>
      <c r="L7" s="47">
        <v>2019</v>
      </c>
      <c r="M7" s="47">
        <v>2020</v>
      </c>
    </row>
    <row r="8" spans="1:13" x14ac:dyDescent="0.3">
      <c r="A8" s="86" t="s">
        <v>248</v>
      </c>
      <c r="B8" s="52">
        <v>0.49</v>
      </c>
      <c r="C8" s="52">
        <v>0.48780487804878048</v>
      </c>
      <c r="D8" s="52">
        <v>0.51428571428571423</v>
      </c>
      <c r="E8" s="52">
        <v>0.6371308016877637</v>
      </c>
      <c r="F8" s="52">
        <v>0.45744680851063829</v>
      </c>
      <c r="G8" s="52">
        <v>0.52173913043478259</v>
      </c>
      <c r="H8" s="52">
        <v>0.56603773584905659</v>
      </c>
      <c r="I8" s="52">
        <v>0.5</v>
      </c>
      <c r="J8" s="52">
        <v>0.5</v>
      </c>
      <c r="K8" s="52">
        <v>0.65822784810126578</v>
      </c>
      <c r="L8" s="52">
        <v>0.53521126760563376</v>
      </c>
      <c r="M8" s="52">
        <v>0.68181818181818177</v>
      </c>
    </row>
    <row r="9" spans="1:13" x14ac:dyDescent="0.3">
      <c r="A9" s="86" t="s">
        <v>247</v>
      </c>
      <c r="B9" s="52">
        <v>0.46636771300448432</v>
      </c>
      <c r="C9" s="52">
        <v>0.54639175257731953</v>
      </c>
      <c r="D9" s="52">
        <v>0.54100000000000004</v>
      </c>
      <c r="E9" s="52">
        <v>0.55279503105590067</v>
      </c>
      <c r="F9" s="52">
        <v>0.59382151029748287</v>
      </c>
      <c r="G9" s="52">
        <v>0.64085188770571155</v>
      </c>
      <c r="H9" s="52">
        <v>0.59861591695501726</v>
      </c>
      <c r="I9" s="52">
        <v>0.64</v>
      </c>
      <c r="J9" s="52">
        <v>0.6099221789883269</v>
      </c>
      <c r="K9" s="52">
        <v>0.61224489795918369</v>
      </c>
      <c r="L9" s="52">
        <v>0.60233160621761661</v>
      </c>
      <c r="M9" s="52">
        <v>0.61026352288488206</v>
      </c>
    </row>
    <row r="10" spans="1:13" x14ac:dyDescent="0.3">
      <c r="A10" s="86" t="s">
        <v>246</v>
      </c>
      <c r="B10" s="52">
        <v>0.59062885326757086</v>
      </c>
      <c r="C10" s="52" t="s">
        <v>68</v>
      </c>
      <c r="D10" s="52">
        <v>0.59687123947051746</v>
      </c>
      <c r="E10" s="52">
        <v>0.63045912653975367</v>
      </c>
      <c r="F10" s="52">
        <v>0.64383561643835618</v>
      </c>
      <c r="G10" s="52">
        <v>0.62118320610687028</v>
      </c>
      <c r="H10" s="52">
        <v>0.58855098389982108</v>
      </c>
      <c r="I10" s="52">
        <v>0.65543071161048694</v>
      </c>
      <c r="J10" s="52">
        <v>0.71590909090909094</v>
      </c>
      <c r="K10" s="52">
        <v>0.71781067743382687</v>
      </c>
      <c r="L10" s="52">
        <v>0.68909012505390255</v>
      </c>
      <c r="M10" s="52">
        <v>0.68560953253895507</v>
      </c>
    </row>
    <row r="11" spans="1:13" x14ac:dyDescent="0.3">
      <c r="A11" s="86" t="s">
        <v>283</v>
      </c>
      <c r="B11" s="52">
        <v>0.53488372093023251</v>
      </c>
      <c r="C11" s="52">
        <v>0.86274509803921573</v>
      </c>
      <c r="D11" s="52">
        <v>0.68965517241379315</v>
      </c>
      <c r="E11" s="52">
        <v>0.47222222222222221</v>
      </c>
      <c r="F11" s="52">
        <v>0.64102564102564108</v>
      </c>
      <c r="G11" s="52">
        <v>0.61904761904761907</v>
      </c>
      <c r="H11" s="52">
        <v>0.61538461538461542</v>
      </c>
      <c r="I11" s="52">
        <v>0.34482758620689657</v>
      </c>
      <c r="J11" s="52">
        <v>0.40740740740740738</v>
      </c>
      <c r="K11" s="52">
        <v>0.59090909090909094</v>
      </c>
      <c r="L11" s="52">
        <v>0.54054054054054057</v>
      </c>
      <c r="M11" s="52">
        <v>0.70588235294117652</v>
      </c>
    </row>
    <row r="12" spans="1:13" x14ac:dyDescent="0.3">
      <c r="A12" s="86" t="s">
        <v>245</v>
      </c>
      <c r="B12" s="52" t="s">
        <v>68</v>
      </c>
      <c r="C12" s="52" t="s">
        <v>68</v>
      </c>
      <c r="D12" s="52" t="s">
        <v>68</v>
      </c>
      <c r="E12" s="52" t="s">
        <v>68</v>
      </c>
      <c r="F12" s="52">
        <v>1</v>
      </c>
      <c r="G12" s="52">
        <v>0.44444444444444442</v>
      </c>
      <c r="H12" s="52">
        <v>0.65</v>
      </c>
      <c r="I12" s="52">
        <v>0.66666666666666663</v>
      </c>
      <c r="J12" s="52">
        <v>0.75</v>
      </c>
      <c r="K12" s="52">
        <v>0.59090909090909094</v>
      </c>
      <c r="L12" s="52">
        <v>0.5</v>
      </c>
      <c r="M12" s="52">
        <v>0.8571428571428571</v>
      </c>
    </row>
    <row r="13" spans="1:13" x14ac:dyDescent="0.3">
      <c r="A13" s="86" t="s">
        <v>244</v>
      </c>
      <c r="B13" s="52">
        <v>0.71819137749737116</v>
      </c>
      <c r="C13" s="52">
        <v>0.73209302325581394</v>
      </c>
      <c r="D13" s="52">
        <v>0.69412724306688423</v>
      </c>
      <c r="E13" s="52">
        <v>0.69569569569569567</v>
      </c>
      <c r="F13" s="52">
        <v>0.70076335877862594</v>
      </c>
      <c r="G13" s="52">
        <v>0.67883211678832112</v>
      </c>
      <c r="H13" s="52">
        <v>0.68355359765051393</v>
      </c>
      <c r="I13" s="52">
        <v>0.63421194190424957</v>
      </c>
      <c r="J13" s="52">
        <v>0.71952762547448335</v>
      </c>
      <c r="K13" s="52">
        <v>0.74424460431654671</v>
      </c>
      <c r="L13" s="52">
        <v>0.74752186588921288</v>
      </c>
      <c r="M13" s="52">
        <v>0.74116022099447509</v>
      </c>
    </row>
    <row r="14" spans="1:13" x14ac:dyDescent="0.3">
      <c r="A14" s="86" t="s">
        <v>293</v>
      </c>
      <c r="B14" s="52" t="s">
        <v>68</v>
      </c>
      <c r="C14" s="52" t="s">
        <v>68</v>
      </c>
      <c r="D14" s="52" t="s">
        <v>68</v>
      </c>
      <c r="E14" s="52" t="s">
        <v>68</v>
      </c>
      <c r="F14" s="52" t="s">
        <v>68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>
        <v>0.68902439024390238</v>
      </c>
      <c r="M14" s="52">
        <v>0.70441988950276246</v>
      </c>
    </row>
    <row r="15" spans="1:13" x14ac:dyDescent="0.3">
      <c r="A15" s="86" t="s">
        <v>282</v>
      </c>
      <c r="B15" s="52" t="s">
        <v>68</v>
      </c>
      <c r="C15" s="52" t="s">
        <v>68</v>
      </c>
      <c r="D15" s="52" t="s">
        <v>68</v>
      </c>
      <c r="E15" s="52" t="s">
        <v>68</v>
      </c>
      <c r="F15" s="52" t="s">
        <v>68</v>
      </c>
      <c r="G15" s="52" t="s">
        <v>68</v>
      </c>
      <c r="H15" s="52" t="s">
        <v>68</v>
      </c>
      <c r="I15" s="52" t="s">
        <v>68</v>
      </c>
      <c r="J15" s="52" t="s">
        <v>68</v>
      </c>
      <c r="K15" s="52">
        <v>0.67391304347826086</v>
      </c>
      <c r="L15" s="52">
        <v>0.69491525423728817</v>
      </c>
      <c r="M15" s="52">
        <v>0.45333333333333331</v>
      </c>
    </row>
    <row r="16" spans="1:13" x14ac:dyDescent="0.3">
      <c r="A16" s="86" t="s">
        <v>294</v>
      </c>
      <c r="B16" s="52" t="s">
        <v>68</v>
      </c>
      <c r="C16" s="52" t="s">
        <v>68</v>
      </c>
      <c r="D16" s="52" t="s">
        <v>68</v>
      </c>
      <c r="E16" s="52" t="s">
        <v>68</v>
      </c>
      <c r="F16" s="52" t="s">
        <v>68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>
        <v>0.6</v>
      </c>
      <c r="M16" s="52">
        <v>0.61224489795918369</v>
      </c>
    </row>
    <row r="17" spans="1:13" x14ac:dyDescent="0.3">
      <c r="A17" s="86" t="s">
        <v>281</v>
      </c>
      <c r="B17" s="52" t="s">
        <v>68</v>
      </c>
      <c r="C17" s="52" t="s">
        <v>68</v>
      </c>
      <c r="D17" s="52" t="s">
        <v>68</v>
      </c>
      <c r="E17" s="52" t="s">
        <v>68</v>
      </c>
      <c r="F17" s="52" t="s">
        <v>68</v>
      </c>
      <c r="G17" s="52" t="s">
        <v>68</v>
      </c>
      <c r="H17" s="52" t="s">
        <v>68</v>
      </c>
      <c r="I17" s="52" t="s">
        <v>68</v>
      </c>
      <c r="J17" s="52" t="s">
        <v>68</v>
      </c>
      <c r="K17" s="52">
        <v>0.67521367521367526</v>
      </c>
      <c r="L17" s="52">
        <v>0.66202090592334495</v>
      </c>
      <c r="M17" s="52">
        <v>0.63197026022304836</v>
      </c>
    </row>
    <row r="18" spans="1:13" x14ac:dyDescent="0.3">
      <c r="A18" s="86" t="s">
        <v>243</v>
      </c>
      <c r="B18" s="52">
        <v>0.65230769230769226</v>
      </c>
      <c r="C18" s="52">
        <v>0.65310492505353324</v>
      </c>
      <c r="D18" s="52">
        <v>0.67265469061876249</v>
      </c>
      <c r="E18" s="52">
        <v>0.70344827586206893</v>
      </c>
      <c r="F18" s="52">
        <v>0.63946280991735538</v>
      </c>
      <c r="G18" s="52">
        <v>0.70547945205479456</v>
      </c>
      <c r="H18" s="52">
        <v>0.73132969034608375</v>
      </c>
      <c r="I18" s="52">
        <v>0.77428057553956831</v>
      </c>
      <c r="J18" s="52">
        <v>0.81658291457286436</v>
      </c>
      <c r="K18" s="52">
        <v>0.75059571088165211</v>
      </c>
      <c r="L18" s="52">
        <v>0.78957169459962762</v>
      </c>
      <c r="M18" s="52">
        <v>2.3217247097844111E-2</v>
      </c>
    </row>
    <row r="19" spans="1:13" x14ac:dyDescent="0.3">
      <c r="A19" s="86" t="s">
        <v>242</v>
      </c>
      <c r="B19" s="52">
        <v>0.65237020316027083</v>
      </c>
      <c r="C19" s="52">
        <v>0.65</v>
      </c>
      <c r="D19" s="52">
        <v>0.676056338028169</v>
      </c>
      <c r="E19" s="52">
        <v>0.66502463054187189</v>
      </c>
      <c r="F19" s="52">
        <v>0.66050808314087761</v>
      </c>
      <c r="G19" s="52">
        <v>0.65723793677204656</v>
      </c>
      <c r="H19" s="52">
        <v>0.70298165137614677</v>
      </c>
      <c r="I19" s="52">
        <v>0.69764837625979848</v>
      </c>
      <c r="J19" s="52">
        <v>0.66454891994917409</v>
      </c>
      <c r="K19" s="52">
        <v>0.64132553606237819</v>
      </c>
      <c r="L19" s="52">
        <v>0.3767361111111111</v>
      </c>
      <c r="M19" s="52">
        <v>0.4720812182741117</v>
      </c>
    </row>
    <row r="20" spans="1:13" x14ac:dyDescent="0.3">
      <c r="A20" s="86" t="s">
        <v>241</v>
      </c>
      <c r="B20" s="52">
        <v>0.67632850241545894</v>
      </c>
      <c r="C20" s="52">
        <v>0.74090909090909096</v>
      </c>
      <c r="D20" s="52">
        <v>0.77595628415300544</v>
      </c>
      <c r="E20" s="52">
        <v>0.72477064220183485</v>
      </c>
      <c r="F20" s="52">
        <v>0.70297029702970293</v>
      </c>
      <c r="G20" s="52">
        <v>0.65714285714285714</v>
      </c>
      <c r="H20" s="52">
        <v>0.72473867595818819</v>
      </c>
      <c r="I20" s="52">
        <v>0.64591439688715957</v>
      </c>
      <c r="J20" s="52">
        <v>0.68208092485549132</v>
      </c>
      <c r="K20" s="52">
        <v>0.76229508196721307</v>
      </c>
      <c r="L20" s="52">
        <v>0.69369369369369371</v>
      </c>
      <c r="M20" s="52">
        <v>0.65217391304347827</v>
      </c>
    </row>
    <row r="21" spans="1:13" x14ac:dyDescent="0.3">
      <c r="A21" s="86" t="s">
        <v>278</v>
      </c>
      <c r="B21" s="52" t="s">
        <v>68</v>
      </c>
      <c r="C21" s="52">
        <v>0.84210526315789469</v>
      </c>
      <c r="D21" s="52">
        <v>0.79220779220779225</v>
      </c>
      <c r="E21" s="52">
        <v>0.75362318840579712</v>
      </c>
      <c r="F21" s="52">
        <v>0.84</v>
      </c>
      <c r="G21" s="52" t="s">
        <v>68</v>
      </c>
      <c r="H21" s="52">
        <v>0.87912087912087911</v>
      </c>
      <c r="I21" s="52" t="s">
        <v>68</v>
      </c>
      <c r="J21" s="52">
        <v>0.14634146341463414</v>
      </c>
      <c r="K21" s="52">
        <v>0.87254901960784315</v>
      </c>
      <c r="L21" s="52">
        <v>0.56521739130434778</v>
      </c>
      <c r="M21" s="52">
        <v>1</v>
      </c>
    </row>
    <row r="22" spans="1:13" x14ac:dyDescent="0.3">
      <c r="A22" s="86" t="s">
        <v>240</v>
      </c>
      <c r="B22" s="52">
        <v>0.67256233240143781</v>
      </c>
      <c r="C22" s="52">
        <v>0.67998002995506734</v>
      </c>
      <c r="D22" s="52">
        <v>0.65457996690353348</v>
      </c>
      <c r="E22" s="52">
        <v>0.6736972066464324</v>
      </c>
      <c r="F22" s="52">
        <v>0.67441748969220439</v>
      </c>
      <c r="G22" s="52">
        <v>0.6751486218699333</v>
      </c>
      <c r="H22" s="52">
        <v>0.67981405831807296</v>
      </c>
      <c r="I22" s="52">
        <v>0.68724682218186894</v>
      </c>
      <c r="J22" s="52">
        <v>0.71531237599753095</v>
      </c>
      <c r="K22" s="52">
        <v>0.70839334817336652</v>
      </c>
      <c r="L22" s="52">
        <v>0.68569741946365326</v>
      </c>
      <c r="M22" s="52">
        <v>0.63609495662122228</v>
      </c>
    </row>
    <row r="23" spans="1:13" x14ac:dyDescent="0.3">
      <c r="A23" s="86" t="s">
        <v>295</v>
      </c>
      <c r="B23" s="52">
        <v>0.34523809523809523</v>
      </c>
      <c r="C23" s="52">
        <v>0.5</v>
      </c>
      <c r="D23" s="52">
        <v>0.39557399723374825</v>
      </c>
      <c r="E23" s="52">
        <v>0.41414141414141414</v>
      </c>
      <c r="F23" s="52">
        <v>0.11607142857142858</v>
      </c>
      <c r="G23" s="52">
        <v>0.30434782608695654</v>
      </c>
      <c r="H23" s="52">
        <v>0.38709677419354838</v>
      </c>
      <c r="I23" s="52">
        <v>0.56521739130434778</v>
      </c>
      <c r="J23" s="52">
        <v>0.17307692307692307</v>
      </c>
      <c r="K23" s="52" t="s">
        <v>68</v>
      </c>
      <c r="L23" s="52">
        <v>4.1095890410958902E-2</v>
      </c>
      <c r="M23" s="52">
        <v>2.7777777777777776E-2</v>
      </c>
    </row>
    <row r="24" spans="1:13" x14ac:dyDescent="0.3">
      <c r="A24" s="86" t="s">
        <v>239</v>
      </c>
      <c r="B24" s="52">
        <v>0.94736842105263153</v>
      </c>
      <c r="C24" s="52">
        <v>0.73684210526315785</v>
      </c>
      <c r="D24" s="52">
        <v>0.6</v>
      </c>
      <c r="E24" s="52">
        <v>0.76923076923076927</v>
      </c>
      <c r="F24" s="52">
        <v>1</v>
      </c>
      <c r="G24" s="52">
        <v>1</v>
      </c>
      <c r="H24" s="52">
        <v>0.75</v>
      </c>
      <c r="I24" s="52">
        <v>0.8214285714285714</v>
      </c>
      <c r="J24" s="52">
        <v>0.8</v>
      </c>
      <c r="K24" s="52">
        <v>0.85</v>
      </c>
      <c r="L24" s="52">
        <v>0.88</v>
      </c>
      <c r="M24" s="52">
        <v>0.84848484848484851</v>
      </c>
    </row>
    <row r="25" spans="1:13" x14ac:dyDescent="0.3">
      <c r="A25" s="86" t="s">
        <v>238</v>
      </c>
      <c r="B25" s="52">
        <v>0.71192052980132448</v>
      </c>
      <c r="C25" s="52">
        <v>0.83652173913043482</v>
      </c>
      <c r="D25" s="52">
        <v>0.78682842287694976</v>
      </c>
      <c r="E25" s="52">
        <v>0.70734908136482944</v>
      </c>
      <c r="F25" s="52">
        <v>0.55311355311355315</v>
      </c>
      <c r="G25" s="52">
        <v>0.72473867595818819</v>
      </c>
      <c r="H25" s="52">
        <v>0.69109947643979053</v>
      </c>
      <c r="I25" s="52">
        <v>0.73705179282868527</v>
      </c>
      <c r="J25" s="52">
        <v>0.53495440729483279</v>
      </c>
      <c r="K25" s="52">
        <v>0.69620253164556967</v>
      </c>
      <c r="L25" s="52">
        <v>0.7290322580645161</v>
      </c>
      <c r="M25" s="52">
        <v>0.69230769230769229</v>
      </c>
    </row>
    <row r="26" spans="1:13" x14ac:dyDescent="0.3">
      <c r="A26" s="86" t="s">
        <v>237</v>
      </c>
      <c r="B26" s="52">
        <v>0.68579234972677594</v>
      </c>
      <c r="C26" s="52">
        <v>0.68269230769230771</v>
      </c>
      <c r="D26" s="52">
        <v>0.65024630541871919</v>
      </c>
      <c r="E26" s="52">
        <v>0.625</v>
      </c>
      <c r="F26" s="52">
        <v>0.64857142857142858</v>
      </c>
      <c r="G26" s="52">
        <v>0.6</v>
      </c>
      <c r="H26" s="52">
        <v>0.6</v>
      </c>
      <c r="I26" s="52">
        <v>0.78708133971291872</v>
      </c>
      <c r="J26" s="52">
        <v>0.70157068062827221</v>
      </c>
      <c r="K26" s="52">
        <v>0.63658536585365855</v>
      </c>
      <c r="L26" s="52">
        <v>0.51202749140893467</v>
      </c>
      <c r="M26" s="52">
        <v>0.46530612244897956</v>
      </c>
    </row>
    <row r="27" spans="1:13" x14ac:dyDescent="0.3">
      <c r="A27" s="86" t="s">
        <v>236</v>
      </c>
      <c r="B27" s="52">
        <v>0.65237020316027083</v>
      </c>
      <c r="C27" s="52">
        <v>0.67272727272727273</v>
      </c>
      <c r="D27" s="52">
        <v>0.59655172413793101</v>
      </c>
      <c r="E27" s="52">
        <v>0.68796992481203012</v>
      </c>
      <c r="F27" s="52">
        <v>0.67658730158730163</v>
      </c>
      <c r="G27" s="52">
        <v>0.69053117782909934</v>
      </c>
      <c r="H27" s="52">
        <v>0.70495049504950491</v>
      </c>
      <c r="I27" s="52">
        <v>0.69833333333333336</v>
      </c>
      <c r="J27" s="52">
        <v>0.72045028142589118</v>
      </c>
      <c r="K27" s="52">
        <v>0.71400778210116733</v>
      </c>
      <c r="L27" s="52">
        <v>0.62729124236252543</v>
      </c>
      <c r="M27" s="52">
        <v>0.65478119935170176</v>
      </c>
    </row>
    <row r="28" spans="1:13" x14ac:dyDescent="0.3">
      <c r="A28" s="86" t="s">
        <v>235</v>
      </c>
      <c r="B28" s="52">
        <v>0.26180257510729615</v>
      </c>
      <c r="C28" s="52">
        <v>0.27131782945736432</v>
      </c>
      <c r="D28" s="52">
        <v>0.20320855614973263</v>
      </c>
      <c r="E28" s="52" t="s">
        <v>68</v>
      </c>
      <c r="F28" s="52" t="s">
        <v>68</v>
      </c>
      <c r="G28" s="52" t="s">
        <v>68</v>
      </c>
      <c r="H28" s="52">
        <v>0.4041095890410959</v>
      </c>
      <c r="I28" s="52">
        <v>0.56653992395437258</v>
      </c>
      <c r="J28" s="52">
        <v>0.61881188118811881</v>
      </c>
      <c r="K28" s="52">
        <v>0.60220994475138123</v>
      </c>
      <c r="L28" s="52">
        <v>0.65653495440729481</v>
      </c>
      <c r="M28" s="52">
        <v>0.64333333333333331</v>
      </c>
    </row>
    <row r="29" spans="1:13" x14ac:dyDescent="0.3">
      <c r="A29" s="86" t="s">
        <v>234</v>
      </c>
      <c r="B29" s="52">
        <v>0.63829787234042556</v>
      </c>
      <c r="C29" s="52">
        <v>0.81981981981981977</v>
      </c>
      <c r="D29" s="52">
        <v>0.6071428571428571</v>
      </c>
      <c r="E29" s="52">
        <v>0.53440702781844807</v>
      </c>
      <c r="F29" s="52">
        <v>0.53990024937655856</v>
      </c>
      <c r="G29" s="52">
        <v>0.59706959706959706</v>
      </c>
      <c r="H29" s="52">
        <v>0.71227621483375958</v>
      </c>
      <c r="I29" s="52">
        <v>0.65928777670837346</v>
      </c>
      <c r="J29" s="52">
        <v>0.69332234130255566</v>
      </c>
      <c r="K29" s="52">
        <v>0.68952802359882004</v>
      </c>
      <c r="L29" s="52">
        <v>0.64958061509785647</v>
      </c>
      <c r="M29" s="52">
        <v>0.66770833333333335</v>
      </c>
    </row>
    <row r="30" spans="1:13" x14ac:dyDescent="0.3">
      <c r="A30" s="86" t="s">
        <v>233</v>
      </c>
      <c r="B30" s="52">
        <v>0.63405336721728078</v>
      </c>
      <c r="C30" s="52">
        <v>0.67189542483660136</v>
      </c>
      <c r="D30" s="52">
        <v>0.61610738255033559</v>
      </c>
      <c r="E30" s="52">
        <v>0.64179104477611937</v>
      </c>
      <c r="F30" s="52">
        <v>0.6732394366197183</v>
      </c>
      <c r="G30" s="52">
        <v>0.71447368421052626</v>
      </c>
      <c r="H30" s="52">
        <v>0.73305084745762716</v>
      </c>
      <c r="I30" s="52">
        <v>0.73428571428571432</v>
      </c>
      <c r="J30" s="52">
        <v>0.67325428194993409</v>
      </c>
      <c r="K30" s="52">
        <v>0.64366197183098595</v>
      </c>
      <c r="L30" s="52">
        <v>0.70270270270270274</v>
      </c>
      <c r="M30" s="52">
        <v>0.5967078189300411</v>
      </c>
    </row>
    <row r="31" spans="1:13" x14ac:dyDescent="0.3">
      <c r="A31" s="86" t="s">
        <v>232</v>
      </c>
      <c r="B31" s="52">
        <v>0.68421052631578949</v>
      </c>
      <c r="C31" s="52">
        <v>0.66022544283413853</v>
      </c>
      <c r="D31" s="52">
        <v>0.66371681415929207</v>
      </c>
      <c r="E31" s="52">
        <v>0.64579901153212516</v>
      </c>
      <c r="F31" s="52">
        <v>0.66666666666666663</v>
      </c>
      <c r="G31" s="52">
        <v>0.66666666666666663</v>
      </c>
      <c r="H31" s="52">
        <v>0.70329670329670335</v>
      </c>
      <c r="I31" s="52">
        <v>0.65294117647058825</v>
      </c>
      <c r="J31" s="52">
        <v>0.64927536231884053</v>
      </c>
      <c r="K31" s="52">
        <v>0.69230769230769229</v>
      </c>
      <c r="L31" s="52">
        <v>0.6029411764705882</v>
      </c>
      <c r="M31" s="52">
        <v>0.55060728744939269</v>
      </c>
    </row>
    <row r="32" spans="1:13" x14ac:dyDescent="0.3">
      <c r="A32" s="86" t="s">
        <v>231</v>
      </c>
      <c r="B32" s="52">
        <v>0.7</v>
      </c>
      <c r="C32" s="52">
        <v>0.78988326848249024</v>
      </c>
      <c r="D32" s="52">
        <v>0.67551622418879054</v>
      </c>
      <c r="E32" s="52">
        <v>0.5859375</v>
      </c>
      <c r="F32" s="52">
        <v>0.56730769230769229</v>
      </c>
      <c r="G32" s="52">
        <v>0.58148148148148149</v>
      </c>
      <c r="H32" s="52">
        <v>0.6467065868263473</v>
      </c>
      <c r="I32" s="52">
        <v>0.56185567010309279</v>
      </c>
      <c r="J32" s="52">
        <v>0.55448717948717952</v>
      </c>
      <c r="K32" s="52">
        <v>0.59336099585062241</v>
      </c>
      <c r="L32" s="52">
        <v>0.48205128205128206</v>
      </c>
      <c r="M32" s="52">
        <v>0.51396648044692739</v>
      </c>
    </row>
    <row r="33" spans="1:13" x14ac:dyDescent="0.3">
      <c r="A33" s="86" t="s">
        <v>280</v>
      </c>
      <c r="B33" s="52">
        <v>0.55284552845528456</v>
      </c>
      <c r="C33" s="52">
        <v>0.4828897338403042</v>
      </c>
      <c r="D33" s="52">
        <v>0.53384615384615386</v>
      </c>
      <c r="E33" s="52">
        <v>0.58759689922480618</v>
      </c>
      <c r="F33" s="52">
        <v>0.55821371610845294</v>
      </c>
      <c r="G33" s="52">
        <v>0.66706443914081148</v>
      </c>
      <c r="H33" s="52">
        <v>0.66344725111441305</v>
      </c>
      <c r="I33" s="52">
        <v>0.62475822050290131</v>
      </c>
      <c r="J33" s="52">
        <v>0.65331107401224264</v>
      </c>
      <c r="K33" s="52">
        <v>0.77480743090167647</v>
      </c>
      <c r="L33" s="52">
        <v>0.78397839783978396</v>
      </c>
      <c r="M33" s="52">
        <v>0.80301685891747998</v>
      </c>
    </row>
    <row r="34" spans="1:13" x14ac:dyDescent="0.3">
      <c r="A34" s="86" t="s">
        <v>279</v>
      </c>
      <c r="B34" s="52">
        <v>0.73283582089552235</v>
      </c>
      <c r="C34" s="52">
        <v>0.76012145748987858</v>
      </c>
      <c r="D34" s="52">
        <v>0.72764227642276424</v>
      </c>
      <c r="E34" s="52">
        <v>0.72576832151300241</v>
      </c>
      <c r="F34" s="52">
        <v>0.68192771084337345</v>
      </c>
      <c r="G34" s="52">
        <v>0.74663835810332624</v>
      </c>
      <c r="H34" s="52">
        <v>0.71642685851318944</v>
      </c>
      <c r="I34" s="52">
        <v>0.74352331606217614</v>
      </c>
      <c r="J34" s="52">
        <v>0.78284923928077454</v>
      </c>
      <c r="K34" s="52">
        <v>0.77512355848434922</v>
      </c>
      <c r="L34" s="52">
        <v>0.76893779094371562</v>
      </c>
      <c r="M34" s="52">
        <v>0.76723858853998061</v>
      </c>
    </row>
    <row r="35" spans="1:13" x14ac:dyDescent="0.3">
      <c r="A35" s="86" t="s">
        <v>230</v>
      </c>
      <c r="B35" s="52">
        <v>0.87593273193005905</v>
      </c>
      <c r="C35" s="52">
        <v>0.75858914413498679</v>
      </c>
      <c r="D35" s="52">
        <v>0.72415562206070971</v>
      </c>
      <c r="E35" s="52">
        <v>0.70859018493315185</v>
      </c>
      <c r="F35" s="52">
        <v>0.6451999495395484</v>
      </c>
      <c r="G35" s="52">
        <v>0.65943795714102404</v>
      </c>
      <c r="H35" s="52">
        <v>0.6585411471321696</v>
      </c>
      <c r="I35" s="52">
        <v>0.67917157561852792</v>
      </c>
      <c r="J35" s="52">
        <v>0.68149192514739809</v>
      </c>
      <c r="K35" s="52">
        <v>0.69728587466155978</v>
      </c>
      <c r="L35" s="52">
        <v>0.67875238533921167</v>
      </c>
      <c r="M35" s="52">
        <v>0.70548634218060824</v>
      </c>
    </row>
    <row r="36" spans="1:13" x14ac:dyDescent="0.3">
      <c r="A36" s="86" t="s">
        <v>229</v>
      </c>
      <c r="B36" s="52">
        <v>0.63861386138613863</v>
      </c>
      <c r="C36" s="52">
        <v>0.64184397163120566</v>
      </c>
      <c r="D36" s="52">
        <v>0.66333333333333333</v>
      </c>
      <c r="E36" s="52">
        <v>0.73520249221183798</v>
      </c>
      <c r="F36" s="52">
        <v>0.72483221476510062</v>
      </c>
      <c r="G36" s="52">
        <v>0.67155425219941345</v>
      </c>
      <c r="H36" s="52">
        <v>0.65441176470588236</v>
      </c>
      <c r="I36" s="52">
        <v>0.75502008032128509</v>
      </c>
      <c r="J36" s="52">
        <v>0.72122302158273377</v>
      </c>
      <c r="K36" s="52">
        <v>0.72504091653027825</v>
      </c>
      <c r="L36" s="52">
        <v>0.63303909205548548</v>
      </c>
      <c r="M36" s="52">
        <v>0.68327974276527326</v>
      </c>
    </row>
    <row r="37" spans="1:13" x14ac:dyDescent="0.3">
      <c r="A37" s="86" t="s">
        <v>398</v>
      </c>
      <c r="B37" s="52">
        <v>0.37333333333333335</v>
      </c>
      <c r="C37" s="52">
        <v>0.39890710382513661</v>
      </c>
      <c r="D37" s="52">
        <v>0.3615819209039548</v>
      </c>
      <c r="E37" s="52" t="s">
        <v>68</v>
      </c>
      <c r="F37" s="52">
        <v>0.4765625</v>
      </c>
      <c r="G37" s="52">
        <v>0.26666666666666666</v>
      </c>
      <c r="H37" s="52">
        <v>0.61290322580645162</v>
      </c>
      <c r="I37" s="52">
        <v>0.62962962962962965</v>
      </c>
      <c r="J37" s="52">
        <v>0.92307692307692313</v>
      </c>
      <c r="K37" s="52">
        <v>0.31313131313131315</v>
      </c>
      <c r="L37" s="52" t="s">
        <v>68</v>
      </c>
      <c r="M37" s="52">
        <v>0.68229166666666663</v>
      </c>
    </row>
    <row r="38" spans="1:13" x14ac:dyDescent="0.3">
      <c r="A38" s="86" t="s">
        <v>399</v>
      </c>
      <c r="B38" s="52">
        <v>0.79166666666666663</v>
      </c>
      <c r="C38" s="52">
        <v>0.55000000000000004</v>
      </c>
      <c r="D38" s="52">
        <v>0.65217391304347827</v>
      </c>
      <c r="E38" s="52">
        <v>0.56716417910447758</v>
      </c>
      <c r="F38" s="52">
        <v>0.62857142857142856</v>
      </c>
      <c r="G38" s="52">
        <v>0.52500000000000002</v>
      </c>
      <c r="H38" s="52">
        <v>0.42622950819672129</v>
      </c>
      <c r="I38" s="52">
        <v>0.48</v>
      </c>
      <c r="J38" s="52" t="s">
        <v>68</v>
      </c>
      <c r="K38" s="52">
        <v>0.11764705882352941</v>
      </c>
      <c r="L38" s="52" t="s">
        <v>68</v>
      </c>
      <c r="M38" s="52">
        <v>0.38095238095238093</v>
      </c>
    </row>
    <row r="39" spans="1:13" x14ac:dyDescent="0.3">
      <c r="A39" s="86" t="s">
        <v>400</v>
      </c>
      <c r="B39" s="52" t="s">
        <v>68</v>
      </c>
      <c r="C39" s="52" t="s">
        <v>68</v>
      </c>
      <c r="D39" s="52" t="s">
        <v>68</v>
      </c>
      <c r="E39" s="52" t="s">
        <v>68</v>
      </c>
      <c r="F39" s="52" t="s">
        <v>68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0.83870967741935487</v>
      </c>
    </row>
    <row r="40" spans="1:13" x14ac:dyDescent="0.3">
      <c r="A40" s="86" t="s">
        <v>401</v>
      </c>
      <c r="B40" s="52" t="s">
        <v>68</v>
      </c>
      <c r="C40" s="52" t="s">
        <v>68</v>
      </c>
      <c r="D40" s="52" t="s">
        <v>68</v>
      </c>
      <c r="E40" s="52" t="s">
        <v>68</v>
      </c>
      <c r="F40" s="52" t="s">
        <v>68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0.69151670951156807</v>
      </c>
    </row>
    <row r="41" spans="1:13" x14ac:dyDescent="0.3">
      <c r="A41" s="86" t="s">
        <v>402</v>
      </c>
      <c r="B41" s="52" t="s">
        <v>68</v>
      </c>
      <c r="C41" s="52" t="s">
        <v>68</v>
      </c>
      <c r="D41" s="52" t="s">
        <v>68</v>
      </c>
      <c r="E41" s="52" t="s">
        <v>68</v>
      </c>
      <c r="F41" s="52" t="s">
        <v>68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0.58536585365853655</v>
      </c>
    </row>
    <row r="42" spans="1:13" x14ac:dyDescent="0.3">
      <c r="A42" s="86" t="s">
        <v>403</v>
      </c>
      <c r="B42" s="52" t="s">
        <v>68</v>
      </c>
      <c r="C42" s="52" t="s">
        <v>68</v>
      </c>
      <c r="D42" s="52" t="s">
        <v>68</v>
      </c>
      <c r="E42" s="52" t="s">
        <v>68</v>
      </c>
      <c r="F42" s="52" t="s">
        <v>68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0.61363636363636365</v>
      </c>
    </row>
    <row r="43" spans="1:13" x14ac:dyDescent="0.3">
      <c r="A43" s="86" t="s">
        <v>404</v>
      </c>
      <c r="B43" s="52" t="s">
        <v>68</v>
      </c>
      <c r="C43" s="52" t="s">
        <v>68</v>
      </c>
      <c r="D43" s="52" t="s">
        <v>68</v>
      </c>
      <c r="E43" s="52" t="s">
        <v>68</v>
      </c>
      <c r="F43" s="52" t="s">
        <v>68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0.76712328767123283</v>
      </c>
    </row>
    <row r="44" spans="1:13" x14ac:dyDescent="0.3">
      <c r="A44" s="86" t="s">
        <v>405</v>
      </c>
      <c r="B44" s="52" t="s">
        <v>68</v>
      </c>
      <c r="C44" s="52" t="s">
        <v>68</v>
      </c>
      <c r="D44" s="52" t="s">
        <v>68</v>
      </c>
      <c r="E44" s="52" t="s">
        <v>68</v>
      </c>
      <c r="F44" s="52" t="s">
        <v>68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0.6785714285714286</v>
      </c>
    </row>
    <row r="45" spans="1:13" x14ac:dyDescent="0.3">
      <c r="A45" s="85" t="s">
        <v>425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3" x14ac:dyDescent="0.3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3" ht="17.399999999999999" x14ac:dyDescent="0.3">
      <c r="A47" s="28" t="s">
        <v>389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3">
      <c r="A48" s="17" t="s">
        <v>3</v>
      </c>
      <c r="B48" s="47">
        <v>2009</v>
      </c>
      <c r="C48" s="47">
        <v>2010</v>
      </c>
      <c r="D48" s="47">
        <v>2011</v>
      </c>
      <c r="E48" s="47">
        <v>2012</v>
      </c>
      <c r="F48" s="47">
        <v>2013</v>
      </c>
      <c r="G48" s="47">
        <v>2014</v>
      </c>
      <c r="H48" s="47">
        <v>2015</v>
      </c>
      <c r="I48" s="47">
        <v>2016</v>
      </c>
      <c r="J48" s="47">
        <v>2017</v>
      </c>
      <c r="K48" s="47">
        <v>2018</v>
      </c>
      <c r="L48" s="47">
        <v>2019</v>
      </c>
      <c r="M48" s="47">
        <v>2020</v>
      </c>
    </row>
    <row r="49" spans="1:13" x14ac:dyDescent="0.3">
      <c r="A49" s="86" t="s">
        <v>224</v>
      </c>
      <c r="B49" s="19">
        <v>0.72222222222222221</v>
      </c>
      <c r="C49" s="19">
        <v>0.77049180327868849</v>
      </c>
      <c r="D49" s="19">
        <v>0.81481481481481477</v>
      </c>
      <c r="E49" s="19">
        <v>0.82</v>
      </c>
      <c r="F49" s="19">
        <v>0.74576271186440679</v>
      </c>
      <c r="G49" s="19">
        <v>0.75</v>
      </c>
      <c r="H49" s="19">
        <v>0.79729729729729726</v>
      </c>
      <c r="I49" s="19">
        <v>0.84</v>
      </c>
      <c r="J49" s="19">
        <v>0.83050847457627119</v>
      </c>
      <c r="K49" s="19">
        <v>0.83471074380165289</v>
      </c>
      <c r="L49" s="19">
        <v>0.82051282051282048</v>
      </c>
      <c r="M49" s="19">
        <v>0.73949579831932777</v>
      </c>
    </row>
    <row r="50" spans="1:13" x14ac:dyDescent="0.3">
      <c r="A50" s="86" t="s">
        <v>223</v>
      </c>
      <c r="B50" s="52">
        <v>0.6921054405716982</v>
      </c>
      <c r="C50" s="52">
        <v>0.68543511120708267</v>
      </c>
      <c r="D50" s="52">
        <v>0.70300735130318559</v>
      </c>
      <c r="E50" s="52">
        <v>0.67883575564673848</v>
      </c>
      <c r="F50" s="52">
        <v>0.70412882190504711</v>
      </c>
      <c r="G50" s="19">
        <v>0.72232976049461184</v>
      </c>
      <c r="H50" s="19">
        <v>0.73369107415842516</v>
      </c>
      <c r="I50" s="19">
        <v>0.70027382087807277</v>
      </c>
      <c r="J50" s="19">
        <v>0.71939513477975014</v>
      </c>
      <c r="K50" s="19">
        <v>0.71509980191985367</v>
      </c>
      <c r="L50" s="19">
        <v>0.66208646945562755</v>
      </c>
      <c r="M50" s="19">
        <v>0.65701595657180456</v>
      </c>
    </row>
    <row r="51" spans="1:13" x14ac:dyDescent="0.3">
      <c r="A51" s="86" t="s">
        <v>286</v>
      </c>
      <c r="B51" s="52">
        <v>0.52631578947368418</v>
      </c>
      <c r="C51" s="52">
        <v>0.29032258064516131</v>
      </c>
      <c r="D51" s="52">
        <v>0.49514563106796117</v>
      </c>
      <c r="E51" s="52">
        <v>0.55882352941176472</v>
      </c>
      <c r="F51" s="52">
        <v>0.90677966101694918</v>
      </c>
      <c r="G51" s="19">
        <v>0.38848920863309355</v>
      </c>
      <c r="H51" s="19">
        <v>0.5280898876404494</v>
      </c>
      <c r="I51" s="19">
        <v>0.44230769230769229</v>
      </c>
      <c r="J51" s="19">
        <v>0.5</v>
      </c>
      <c r="K51" s="19">
        <v>0.44385026737967914</v>
      </c>
      <c r="L51" s="19">
        <v>0.48898678414096919</v>
      </c>
      <c r="M51" s="19">
        <v>0.71153846153846156</v>
      </c>
    </row>
    <row r="52" spans="1:13" x14ac:dyDescent="0.3">
      <c r="A52" s="86" t="s">
        <v>222</v>
      </c>
      <c r="B52" s="52">
        <v>0.5104602510460251</v>
      </c>
      <c r="C52" s="52">
        <v>0.52362204724409445</v>
      </c>
      <c r="D52" s="52">
        <v>0.52063492063492067</v>
      </c>
      <c r="E52" s="52">
        <v>0.59409594095940954</v>
      </c>
      <c r="F52" s="52">
        <v>0.49320388349514566</v>
      </c>
      <c r="G52" s="19">
        <v>0.61956521739130432</v>
      </c>
      <c r="H52" s="19">
        <v>0.51677852348993292</v>
      </c>
      <c r="I52" s="19">
        <v>0.53649635036496346</v>
      </c>
      <c r="J52" s="19">
        <v>0.50793650793650791</v>
      </c>
      <c r="K52" s="19">
        <v>0.61146496815286622</v>
      </c>
      <c r="L52" s="19">
        <v>0.69666666666666666</v>
      </c>
      <c r="M52" s="19">
        <v>0.65283018867924525</v>
      </c>
    </row>
    <row r="53" spans="1:13" x14ac:dyDescent="0.3">
      <c r="A53" s="86" t="s">
        <v>221</v>
      </c>
      <c r="B53" s="52">
        <v>0.29896907216494845</v>
      </c>
      <c r="C53" s="52">
        <v>0.44318181818181818</v>
      </c>
      <c r="D53" s="52">
        <v>0.56902985074626866</v>
      </c>
      <c r="E53" s="52">
        <v>0.57831325301204817</v>
      </c>
      <c r="F53" s="52">
        <v>0.63877266387726639</v>
      </c>
      <c r="G53" s="19">
        <v>0.65414710485133021</v>
      </c>
      <c r="H53" s="19">
        <v>0.61955085865257598</v>
      </c>
      <c r="I53" s="19">
        <v>0.69738651994497936</v>
      </c>
      <c r="J53" s="19">
        <v>0.72950819672131151</v>
      </c>
      <c r="K53" s="19">
        <v>0.70781032078103212</v>
      </c>
      <c r="L53" s="19">
        <v>0.73121984838042731</v>
      </c>
      <c r="M53" s="19">
        <v>0.77380100214745884</v>
      </c>
    </row>
    <row r="54" spans="1:13" x14ac:dyDescent="0.3">
      <c r="A54" s="86" t="s">
        <v>220</v>
      </c>
      <c r="B54" s="52">
        <v>0.53379915502112452</v>
      </c>
      <c r="C54" s="52">
        <v>0.58891052577636571</v>
      </c>
      <c r="D54" s="52">
        <v>0.57032430031097292</v>
      </c>
      <c r="E54" s="52">
        <v>0.56526579460061233</v>
      </c>
      <c r="F54" s="52">
        <v>0.58670602799733362</v>
      </c>
      <c r="G54" s="19">
        <v>0.5830561100022178</v>
      </c>
      <c r="H54" s="19">
        <v>0.60586576424139871</v>
      </c>
      <c r="I54" s="19">
        <v>0.63409350057012548</v>
      </c>
      <c r="J54" s="19">
        <v>0.73559546105541473</v>
      </c>
      <c r="K54" s="19">
        <v>0.72317163783037897</v>
      </c>
      <c r="L54" s="19">
        <v>0.69596812001875297</v>
      </c>
      <c r="M54" s="19">
        <v>0.63953139080805044</v>
      </c>
    </row>
    <row r="55" spans="1:13" x14ac:dyDescent="0.3">
      <c r="A55" s="86" t="s">
        <v>219</v>
      </c>
      <c r="B55" s="52">
        <v>0.37931034482758619</v>
      </c>
      <c r="C55" s="52">
        <v>7.3333333333333334E-2</v>
      </c>
      <c r="D55" s="52">
        <v>1.3513513513513514E-2</v>
      </c>
      <c r="E55" s="52">
        <v>0.375</v>
      </c>
      <c r="F55" s="52">
        <v>0.50256410256410255</v>
      </c>
      <c r="G55" s="19">
        <v>0.51361867704280151</v>
      </c>
      <c r="H55" s="19">
        <v>0.67592592592592593</v>
      </c>
      <c r="I55" s="19">
        <v>0.46684350132625996</v>
      </c>
      <c r="J55" s="19">
        <v>0.54395604395604391</v>
      </c>
      <c r="K55" s="19">
        <v>0.42582417582417581</v>
      </c>
      <c r="L55" s="19">
        <v>0.55291576673866094</v>
      </c>
      <c r="M55" s="19">
        <v>0.55974842767295596</v>
      </c>
    </row>
    <row r="56" spans="1:13" x14ac:dyDescent="0.3">
      <c r="A56" s="86" t="s">
        <v>218</v>
      </c>
      <c r="B56" s="52">
        <v>0.55105284068335325</v>
      </c>
      <c r="C56" s="52">
        <v>0.64436713941664436</v>
      </c>
      <c r="D56" s="52">
        <v>0.58009579563597657</v>
      </c>
      <c r="E56" s="52">
        <v>0.62351485148514851</v>
      </c>
      <c r="F56" s="52">
        <v>0.58456486042692934</v>
      </c>
      <c r="G56" s="19">
        <v>0.53846153846153844</v>
      </c>
      <c r="H56" s="19">
        <v>0.47230675593426658</v>
      </c>
      <c r="I56" s="19">
        <v>0.51105216622458005</v>
      </c>
      <c r="J56" s="19">
        <v>0.54145077720207258</v>
      </c>
      <c r="K56" s="19">
        <v>0.6471734892787524</v>
      </c>
      <c r="L56" s="19">
        <v>0.65785813630041723</v>
      </c>
      <c r="M56" s="19">
        <v>0.60041841004184104</v>
      </c>
    </row>
    <row r="57" spans="1:13" x14ac:dyDescent="0.3">
      <c r="A57" s="86" t="s">
        <v>217</v>
      </c>
      <c r="B57" s="19">
        <v>0.46574394463667818</v>
      </c>
      <c r="C57" s="19">
        <v>0.44163602941176472</v>
      </c>
      <c r="D57" s="19">
        <v>0.46839729119638829</v>
      </c>
      <c r="E57" s="19">
        <v>0.52774631936579841</v>
      </c>
      <c r="F57" s="19">
        <v>0.49199793495095506</v>
      </c>
      <c r="G57" s="19">
        <v>0.49023861171366595</v>
      </c>
      <c r="H57" s="19">
        <v>0.39617834394904461</v>
      </c>
      <c r="I57" s="19">
        <v>0.49193548387096775</v>
      </c>
      <c r="J57" s="19">
        <v>0.45877378435517968</v>
      </c>
      <c r="K57" s="19">
        <v>0.48118811881188117</v>
      </c>
      <c r="L57" s="19">
        <v>0.4863013698630137</v>
      </c>
      <c r="M57" s="19">
        <v>0.4585635359116022</v>
      </c>
    </row>
    <row r="58" spans="1:13" x14ac:dyDescent="0.3">
      <c r="A58" s="86" t="s">
        <v>216</v>
      </c>
      <c r="B58" s="19">
        <v>0.36886564762670959</v>
      </c>
      <c r="C58" s="19">
        <v>0.47149396587598835</v>
      </c>
      <c r="D58" s="19">
        <v>0.67784297289745743</v>
      </c>
      <c r="E58" s="19">
        <v>0.70917874396135261</v>
      </c>
      <c r="F58" s="19">
        <v>0.7443877551020408</v>
      </c>
      <c r="G58" s="19">
        <v>0.74708868318901167</v>
      </c>
      <c r="H58" s="19">
        <v>0.71817643576080525</v>
      </c>
      <c r="I58" s="19">
        <v>0.69624387588459447</v>
      </c>
      <c r="J58" s="19">
        <v>0.67945510147345012</v>
      </c>
      <c r="K58" s="19">
        <v>0.70633467594287802</v>
      </c>
      <c r="L58" s="19">
        <v>0.68082788671023964</v>
      </c>
      <c r="M58" s="19">
        <v>0.71026785714285712</v>
      </c>
    </row>
    <row r="59" spans="1:13" x14ac:dyDescent="0.3">
      <c r="A59" s="86" t="s">
        <v>215</v>
      </c>
      <c r="B59" s="19">
        <v>0.76042877437685652</v>
      </c>
      <c r="C59" s="19">
        <v>0.75440754407544075</v>
      </c>
      <c r="D59" s="19">
        <v>0.73165618448637315</v>
      </c>
      <c r="E59" s="19">
        <v>0.72895040369088815</v>
      </c>
      <c r="F59" s="19">
        <v>0.73540489642184559</v>
      </c>
      <c r="G59" s="19">
        <v>0.75128995721117542</v>
      </c>
      <c r="H59" s="19">
        <v>0.74611643437862951</v>
      </c>
      <c r="I59" s="19">
        <v>0.74961642672934414</v>
      </c>
      <c r="J59" s="19">
        <v>0.80371927143039101</v>
      </c>
      <c r="K59" s="19">
        <v>0.8241024956626184</v>
      </c>
      <c r="L59" s="19">
        <v>0.77573403759515303</v>
      </c>
      <c r="M59" s="19">
        <v>0.74733616547113313</v>
      </c>
    </row>
    <row r="60" spans="1:13" x14ac:dyDescent="0.3">
      <c r="A60" s="86" t="s">
        <v>214</v>
      </c>
      <c r="B60" s="19">
        <v>0.59148936170212763</v>
      </c>
      <c r="C60" s="19">
        <v>0.62222222222222223</v>
      </c>
      <c r="D60" s="19">
        <v>0.51903114186851207</v>
      </c>
      <c r="E60" s="19">
        <v>0.53094462540716614</v>
      </c>
      <c r="F60" s="19">
        <v>0.58074534161490687</v>
      </c>
      <c r="G60" s="19">
        <v>0.62574850299401197</v>
      </c>
      <c r="H60" s="19">
        <v>0.63609467455621305</v>
      </c>
      <c r="I60" s="19">
        <v>0.60952380952380958</v>
      </c>
      <c r="J60" s="19">
        <v>0.58984375</v>
      </c>
      <c r="K60" s="19">
        <v>0.5641025641025641</v>
      </c>
      <c r="L60" s="19">
        <v>0.52118644067796616</v>
      </c>
      <c r="M60" s="19">
        <v>0.59003831417624519</v>
      </c>
    </row>
    <row r="61" spans="1:13" x14ac:dyDescent="0.3">
      <c r="A61" s="86" t="s">
        <v>228</v>
      </c>
      <c r="B61" s="19">
        <v>0.69444444444444442</v>
      </c>
      <c r="C61" s="19">
        <v>0.68181818181818177</v>
      </c>
      <c r="D61" s="19">
        <v>0.7407407407407407</v>
      </c>
      <c r="E61" s="19">
        <v>0.71052631578947367</v>
      </c>
      <c r="F61" s="19">
        <v>0.74285714285714288</v>
      </c>
      <c r="G61" s="19">
        <v>0.6</v>
      </c>
      <c r="H61" s="19" t="s">
        <v>68</v>
      </c>
      <c r="I61" s="19">
        <v>0.68</v>
      </c>
      <c r="J61" s="19">
        <v>0.66666666666666663</v>
      </c>
      <c r="K61" s="19">
        <v>0.78947368421052633</v>
      </c>
      <c r="L61" s="19">
        <v>0.63043478260869568</v>
      </c>
      <c r="M61" s="19">
        <v>0.22727272727272727</v>
      </c>
    </row>
    <row r="62" spans="1:13" x14ac:dyDescent="0.3">
      <c r="A62" s="86" t="s">
        <v>213</v>
      </c>
      <c r="B62" s="19">
        <v>0.5575</v>
      </c>
      <c r="C62" s="19">
        <v>0.58805970149253728</v>
      </c>
      <c r="D62" s="19">
        <v>0.54405286343612336</v>
      </c>
      <c r="E62" s="19">
        <v>0.67307692307692313</v>
      </c>
      <c r="F62" s="19">
        <v>0.71799999999999997</v>
      </c>
      <c r="G62" s="19">
        <v>0.68480725623582761</v>
      </c>
      <c r="H62" s="19">
        <v>0.67632850241545894</v>
      </c>
      <c r="I62" s="19">
        <v>0.76258992805755399</v>
      </c>
      <c r="J62" s="19">
        <v>0.73871733966745845</v>
      </c>
      <c r="K62" s="19">
        <v>0.76081424936386766</v>
      </c>
      <c r="L62" s="19">
        <v>0.68877551020408168</v>
      </c>
      <c r="M62" s="19">
        <v>0.80672268907563027</v>
      </c>
    </row>
    <row r="63" spans="1:13" x14ac:dyDescent="0.3">
      <c r="A63" s="86" t="s">
        <v>284</v>
      </c>
      <c r="B63" s="19" t="s">
        <v>68</v>
      </c>
      <c r="C63" s="19" t="s">
        <v>68</v>
      </c>
      <c r="D63" s="19" t="s">
        <v>68</v>
      </c>
      <c r="E63" s="19" t="s">
        <v>68</v>
      </c>
      <c r="F63" s="19" t="s">
        <v>68</v>
      </c>
      <c r="G63" s="19" t="s">
        <v>68</v>
      </c>
      <c r="H63" s="19" t="s">
        <v>68</v>
      </c>
      <c r="I63" s="19">
        <v>0.66666666666666663</v>
      </c>
      <c r="J63" s="19">
        <v>0.73333333333333328</v>
      </c>
      <c r="K63" s="19">
        <v>0.80769230769230771</v>
      </c>
      <c r="L63" s="19">
        <v>0.60869565217391308</v>
      </c>
      <c r="M63" s="19">
        <v>0.68421052631578949</v>
      </c>
    </row>
    <row r="64" spans="1:13" x14ac:dyDescent="0.3">
      <c r="A64" s="86" t="s">
        <v>212</v>
      </c>
      <c r="B64" s="19">
        <v>0.50704225352112675</v>
      </c>
      <c r="C64" s="19">
        <v>0.60824742268041232</v>
      </c>
      <c r="D64" s="19">
        <v>0.4632768361581921</v>
      </c>
      <c r="E64" s="19">
        <v>0.60240963855421692</v>
      </c>
      <c r="F64" s="19">
        <v>0.56595744680851068</v>
      </c>
      <c r="G64" s="19">
        <v>0.57761732851985559</v>
      </c>
      <c r="H64" s="19">
        <v>0.63963963963963966</v>
      </c>
      <c r="I64" s="19">
        <v>0.60597826086956519</v>
      </c>
      <c r="J64" s="19">
        <v>0.63200000000000001</v>
      </c>
      <c r="K64" s="19">
        <v>0.69486404833836857</v>
      </c>
      <c r="L64" s="19">
        <v>0.5895765472312704</v>
      </c>
      <c r="M64" s="19">
        <v>0.62925170068027214</v>
      </c>
    </row>
    <row r="65" spans="1:13" x14ac:dyDescent="0.3">
      <c r="A65" s="86" t="s">
        <v>211</v>
      </c>
      <c r="B65" s="19">
        <v>0.45673758865248226</v>
      </c>
      <c r="C65" s="19">
        <v>0.42844522968197879</v>
      </c>
      <c r="D65" s="19">
        <v>0.39905734485467398</v>
      </c>
      <c r="E65" s="19">
        <v>0.46573426573426574</v>
      </c>
      <c r="F65" s="19">
        <v>0.62316176470588236</v>
      </c>
      <c r="G65" s="19">
        <v>0.65153234960272421</v>
      </c>
      <c r="H65" s="19">
        <v>0.63030303030303025</v>
      </c>
      <c r="I65" s="19">
        <v>0.66791510611735327</v>
      </c>
      <c r="J65" s="19">
        <v>0.70066518847006654</v>
      </c>
      <c r="K65" s="19">
        <v>0.68703108252947476</v>
      </c>
      <c r="L65" s="19">
        <v>0.56152125279642062</v>
      </c>
      <c r="M65" s="19">
        <v>0.56353591160220995</v>
      </c>
    </row>
    <row r="66" spans="1:13" x14ac:dyDescent="0.3">
      <c r="A66" s="86" t="s">
        <v>210</v>
      </c>
      <c r="B66" s="19">
        <v>0.65575201920977955</v>
      </c>
      <c r="C66" s="19">
        <v>0.72133832475432846</v>
      </c>
      <c r="D66" s="19">
        <v>0.6925083861349236</v>
      </c>
      <c r="E66" s="19">
        <v>0.70825490723312723</v>
      </c>
      <c r="F66" s="19">
        <v>0.69185756972111556</v>
      </c>
      <c r="G66" s="19">
        <v>0.69085612968591692</v>
      </c>
      <c r="H66" s="19">
        <v>0.71437951411687461</v>
      </c>
      <c r="I66" s="19">
        <v>0.74049495368450158</v>
      </c>
      <c r="J66" s="19">
        <v>0.76437152822632737</v>
      </c>
      <c r="K66" s="19">
        <v>0.77776470588235291</v>
      </c>
      <c r="L66" s="19">
        <v>0.76080322866423855</v>
      </c>
      <c r="M66" s="19">
        <v>0.70061432136686508</v>
      </c>
    </row>
    <row r="67" spans="1:13" x14ac:dyDescent="0.3">
      <c r="A67" s="86" t="s">
        <v>209</v>
      </c>
      <c r="B67" s="19">
        <v>0.73907455012853474</v>
      </c>
      <c r="C67" s="19">
        <v>0.72170439414114518</v>
      </c>
      <c r="D67" s="19">
        <v>0.671875</v>
      </c>
      <c r="E67" s="19">
        <v>0.65826330532212884</v>
      </c>
      <c r="F67" s="19">
        <v>0.70281543274244007</v>
      </c>
      <c r="G67" s="19">
        <v>0.76363636363636367</v>
      </c>
      <c r="H67" s="19">
        <v>0.7301480484522207</v>
      </c>
      <c r="I67" s="19">
        <v>0.67801857585139313</v>
      </c>
      <c r="J67" s="19">
        <v>0.71699905033238365</v>
      </c>
      <c r="K67" s="19">
        <v>0.70307354555433588</v>
      </c>
      <c r="L67" s="19">
        <v>0.73055414336553126</v>
      </c>
      <c r="M67" s="19">
        <v>0.69108802624384913</v>
      </c>
    </row>
    <row r="68" spans="1:13" x14ac:dyDescent="0.3">
      <c r="A68" s="86" t="s">
        <v>208</v>
      </c>
      <c r="B68" s="19">
        <v>0.74375000000000002</v>
      </c>
      <c r="C68" s="19">
        <v>0.49748743718592964</v>
      </c>
      <c r="D68" s="19">
        <v>0.72857142857142854</v>
      </c>
      <c r="E68" s="19">
        <v>0.77622377622377625</v>
      </c>
      <c r="F68" s="19">
        <v>0.66386554621848737</v>
      </c>
      <c r="G68" s="19">
        <v>0.72033898305084743</v>
      </c>
      <c r="H68" s="19">
        <v>0.70108695652173914</v>
      </c>
      <c r="I68" s="19">
        <v>0.7570093457943925</v>
      </c>
      <c r="J68" s="19">
        <v>0.77884615384615385</v>
      </c>
      <c r="K68" s="19">
        <v>0.79702970297029707</v>
      </c>
      <c r="L68" s="19">
        <v>0.66115702479338845</v>
      </c>
      <c r="M68" s="19">
        <v>0.78282828282828287</v>
      </c>
    </row>
    <row r="69" spans="1:13" x14ac:dyDescent="0.3">
      <c r="A69" s="86" t="s">
        <v>207</v>
      </c>
      <c r="B69" s="19">
        <v>0.6820276497695853</v>
      </c>
      <c r="C69" s="19">
        <v>0.58759124087591241</v>
      </c>
      <c r="D69" s="19">
        <v>0.51769911504424782</v>
      </c>
      <c r="E69" s="19">
        <v>0.66666666666666663</v>
      </c>
      <c r="F69" s="19">
        <v>0.71219512195121948</v>
      </c>
      <c r="G69" s="19">
        <v>0.64086687306501544</v>
      </c>
      <c r="H69" s="19">
        <v>0.67919075144508667</v>
      </c>
      <c r="I69" s="19">
        <v>0.6983240223463687</v>
      </c>
      <c r="J69" s="19">
        <v>0.71565495207667729</v>
      </c>
      <c r="K69" s="19">
        <v>0.72</v>
      </c>
      <c r="L69" s="19">
        <v>0.63286713286713292</v>
      </c>
      <c r="M69" s="19">
        <v>0.7</v>
      </c>
    </row>
    <row r="70" spans="1:13" x14ac:dyDescent="0.3">
      <c r="A70" s="86" t="s">
        <v>206</v>
      </c>
      <c r="B70" s="19">
        <v>0.46666666666666667</v>
      </c>
      <c r="C70" s="19">
        <v>0.32643678160919543</v>
      </c>
      <c r="D70" s="19">
        <v>0.6155172413793103</v>
      </c>
      <c r="E70" s="19">
        <v>0.39805825242718446</v>
      </c>
      <c r="F70" s="19">
        <v>0.43492063492063493</v>
      </c>
      <c r="G70" s="19">
        <v>0.40479421076436001</v>
      </c>
      <c r="H70" s="19">
        <v>0.42851592851592851</v>
      </c>
      <c r="I70" s="19">
        <v>0.50681198910081748</v>
      </c>
      <c r="J70" s="19">
        <v>0.52276825969341745</v>
      </c>
      <c r="K70" s="19">
        <v>0.51160241183994148</v>
      </c>
      <c r="L70" s="19">
        <v>0.51276813074565886</v>
      </c>
      <c r="M70" s="19">
        <v>0.63659058487874465</v>
      </c>
    </row>
    <row r="71" spans="1:13" x14ac:dyDescent="0.3">
      <c r="A71" s="86" t="s">
        <v>226</v>
      </c>
      <c r="B71" s="19">
        <v>0.41916167664670656</v>
      </c>
      <c r="C71" s="19">
        <v>0.54675876726886297</v>
      </c>
      <c r="D71" s="19">
        <v>0.53846153846153844</v>
      </c>
      <c r="E71" s="19">
        <v>0.5030788177339901</v>
      </c>
      <c r="F71" s="19">
        <v>0.61087866108786615</v>
      </c>
      <c r="G71" s="19">
        <v>0.62104430379746833</v>
      </c>
      <c r="H71" s="19">
        <v>0.63421342134213421</v>
      </c>
      <c r="I71" s="19">
        <v>0.6561367167270844</v>
      </c>
      <c r="J71" s="19">
        <v>0.64729458917835669</v>
      </c>
      <c r="K71" s="19">
        <v>0.68060836501901145</v>
      </c>
      <c r="L71" s="19">
        <v>0.65100384451089277</v>
      </c>
      <c r="M71" s="19">
        <v>0.55906821963394338</v>
      </c>
    </row>
    <row r="72" spans="1:13" x14ac:dyDescent="0.3">
      <c r="A72" s="86" t="s">
        <v>285</v>
      </c>
      <c r="B72" s="19">
        <v>0.4338905775075988</v>
      </c>
      <c r="C72" s="19">
        <v>0.48961424332344211</v>
      </c>
      <c r="D72" s="19">
        <v>0.52365591397849465</v>
      </c>
      <c r="E72" s="19">
        <v>0.5106272680145153</v>
      </c>
      <c r="F72" s="19">
        <v>0.61993047508690613</v>
      </c>
      <c r="G72" s="19">
        <v>0.58312958435207829</v>
      </c>
      <c r="H72" s="19">
        <v>0.79882044560943644</v>
      </c>
      <c r="I72" s="19">
        <v>0.76020851433536052</v>
      </c>
      <c r="J72" s="19">
        <v>0.73600635172687578</v>
      </c>
      <c r="K72" s="19">
        <v>0.74202815282964663</v>
      </c>
      <c r="L72" s="19">
        <v>0.77549764005745947</v>
      </c>
      <c r="M72" s="19">
        <v>0.785518590998043</v>
      </c>
    </row>
    <row r="73" spans="1:13" x14ac:dyDescent="0.3">
      <c r="A73" s="86" t="s">
        <v>205</v>
      </c>
      <c r="B73" s="19">
        <v>0.65957446808510634</v>
      </c>
      <c r="C73" s="19">
        <v>0.65443425076452599</v>
      </c>
      <c r="D73" s="19">
        <v>0.56869009584664532</v>
      </c>
      <c r="E73" s="19">
        <v>0.64864864864864868</v>
      </c>
      <c r="F73" s="19">
        <v>0.68060836501901145</v>
      </c>
      <c r="G73" s="19">
        <v>0.69117647058823528</v>
      </c>
      <c r="H73" s="19">
        <v>0.55172413793103448</v>
      </c>
      <c r="I73" s="19">
        <v>0.60655737704918034</v>
      </c>
      <c r="J73" s="19">
        <v>0.60317460317460314</v>
      </c>
      <c r="K73" s="19">
        <v>0.64197530864197527</v>
      </c>
      <c r="L73" s="19">
        <v>0.56198347107438018</v>
      </c>
      <c r="M73" s="19">
        <v>0.68</v>
      </c>
    </row>
    <row r="74" spans="1:13" x14ac:dyDescent="0.3">
      <c r="A74" s="86" t="s">
        <v>204</v>
      </c>
      <c r="B74" s="19">
        <v>0.60054869684499312</v>
      </c>
      <c r="C74" s="19">
        <v>0.48734177215189872</v>
      </c>
      <c r="D74" s="19">
        <v>0.46253369272237199</v>
      </c>
      <c r="E74" s="19">
        <v>0.5561160151324086</v>
      </c>
      <c r="F74" s="19">
        <v>0.59270874166993337</v>
      </c>
      <c r="G74" s="19">
        <v>0.60581092801387681</v>
      </c>
      <c r="H74" s="19">
        <v>0.61685319289005924</v>
      </c>
      <c r="I74" s="19">
        <v>0.63465553235908145</v>
      </c>
      <c r="J74" s="19">
        <v>0.6498572787821123</v>
      </c>
      <c r="K74" s="19">
        <v>0.66147859922178986</v>
      </c>
      <c r="L74" s="19">
        <v>0.58536585365853655</v>
      </c>
      <c r="M74" s="19">
        <v>0.65706806282722519</v>
      </c>
    </row>
    <row r="75" spans="1:13" x14ac:dyDescent="0.3">
      <c r="A75" s="86" t="s">
        <v>203</v>
      </c>
      <c r="B75" s="19">
        <v>0.48067688085982163</v>
      </c>
      <c r="C75" s="19">
        <v>0.48980865224625625</v>
      </c>
      <c r="D75" s="19">
        <v>0.45145728643216082</v>
      </c>
      <c r="E75" s="19">
        <v>0.49174744563793554</v>
      </c>
      <c r="F75" s="19">
        <v>0.50118611171015748</v>
      </c>
      <c r="G75" s="19">
        <v>0.52500389468764608</v>
      </c>
      <c r="H75" s="19">
        <v>0.57674144037780406</v>
      </c>
      <c r="I75" s="19">
        <v>0.63547459252157235</v>
      </c>
      <c r="J75" s="19">
        <v>0.5857753357753358</v>
      </c>
      <c r="K75" s="19">
        <v>0.59253675084809654</v>
      </c>
      <c r="L75" s="19">
        <v>0.55182171913689426</v>
      </c>
      <c r="M75" s="19">
        <v>0.62242562929061784</v>
      </c>
    </row>
    <row r="76" spans="1:13" x14ac:dyDescent="0.3">
      <c r="A76" s="86" t="s">
        <v>202</v>
      </c>
      <c r="B76" s="19">
        <v>0.6063829787234043</v>
      </c>
      <c r="C76" s="19">
        <v>0.65151515151515149</v>
      </c>
      <c r="D76" s="19">
        <v>0.54621848739495793</v>
      </c>
      <c r="E76" s="19">
        <v>0.6470588235294118</v>
      </c>
      <c r="F76" s="19">
        <v>0.67307692307692313</v>
      </c>
      <c r="G76" s="19">
        <v>0.68656716417910446</v>
      </c>
      <c r="H76" s="19">
        <v>0.72592592592592597</v>
      </c>
      <c r="I76" s="19">
        <v>0.64341085271317833</v>
      </c>
      <c r="J76" s="19">
        <v>0.71212121212121215</v>
      </c>
      <c r="K76" s="19">
        <v>0.76576576576576572</v>
      </c>
      <c r="L76" s="19">
        <v>0.52500000000000002</v>
      </c>
      <c r="M76" s="19">
        <v>0.68604651162790697</v>
      </c>
    </row>
    <row r="77" spans="1:13" x14ac:dyDescent="0.3">
      <c r="A77" s="86" t="s">
        <v>201</v>
      </c>
      <c r="B77" s="19">
        <v>0.71094890510948905</v>
      </c>
      <c r="C77" s="19">
        <v>0.73663453111305877</v>
      </c>
      <c r="D77" s="19">
        <v>0.62980209545983701</v>
      </c>
      <c r="E77" s="19">
        <v>0.57201929703652654</v>
      </c>
      <c r="F77" s="19">
        <v>0.49824067558057705</v>
      </c>
      <c r="G77" s="19">
        <v>0.40376782077393075</v>
      </c>
      <c r="H77" s="19">
        <v>0.42032967032967034</v>
      </c>
      <c r="I77" s="19">
        <v>0.43794671864847301</v>
      </c>
      <c r="J77" s="19">
        <v>0.40084643288996374</v>
      </c>
      <c r="K77" s="19">
        <v>0.47828638497652581</v>
      </c>
      <c r="L77" s="19">
        <v>0.50590318772136955</v>
      </c>
      <c r="M77" s="19">
        <v>0.4970326409495549</v>
      </c>
    </row>
    <row r="78" spans="1:13" x14ac:dyDescent="0.3">
      <c r="A78" s="86" t="s">
        <v>200</v>
      </c>
      <c r="B78" s="19">
        <v>0.83707025411061287</v>
      </c>
      <c r="C78" s="19">
        <v>0.69657258064516125</v>
      </c>
      <c r="D78" s="19">
        <v>0.68263045032165837</v>
      </c>
      <c r="E78" s="19">
        <v>0.66509002136100093</v>
      </c>
      <c r="F78" s="19">
        <v>0.62109472631842044</v>
      </c>
      <c r="G78" s="19">
        <v>0.64896867838044303</v>
      </c>
      <c r="H78" s="19">
        <v>0.64714193962748878</v>
      </c>
      <c r="I78" s="19">
        <v>0.64309362998278374</v>
      </c>
      <c r="J78" s="19">
        <v>0.68398268398268403</v>
      </c>
      <c r="K78" s="19">
        <v>0.69496896870460845</v>
      </c>
      <c r="L78" s="19">
        <v>0.67494089834515369</v>
      </c>
      <c r="M78" s="19">
        <v>0.70961177207263615</v>
      </c>
    </row>
    <row r="79" spans="1:13" x14ac:dyDescent="0.3">
      <c r="A79" s="85" t="s">
        <v>425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3" x14ac:dyDescent="0.3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3" ht="17.399999999999999" x14ac:dyDescent="0.3">
      <c r="A81" s="28" t="s">
        <v>390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3" x14ac:dyDescent="0.3">
      <c r="A82" s="17" t="s">
        <v>4</v>
      </c>
      <c r="B82" s="47">
        <v>2009</v>
      </c>
      <c r="C82" s="47">
        <v>2010</v>
      </c>
      <c r="D82" s="47">
        <v>2011</v>
      </c>
      <c r="E82" s="47">
        <v>2012</v>
      </c>
      <c r="F82" s="47">
        <v>2013</v>
      </c>
      <c r="G82" s="47">
        <v>2014</v>
      </c>
      <c r="H82" s="47">
        <v>2015</v>
      </c>
      <c r="I82" s="47">
        <v>2016</v>
      </c>
      <c r="J82" s="47">
        <v>2017</v>
      </c>
      <c r="K82" s="47">
        <v>2018</v>
      </c>
      <c r="L82" s="47">
        <v>2019</v>
      </c>
      <c r="M82" s="47">
        <v>2020</v>
      </c>
    </row>
    <row r="83" spans="1:13" x14ac:dyDescent="0.3">
      <c r="A83" s="86" t="s">
        <v>197</v>
      </c>
      <c r="B83" s="19">
        <v>0.89623988576868163</v>
      </c>
      <c r="C83" s="19">
        <v>0.88541666666666663</v>
      </c>
      <c r="D83" s="19">
        <v>0.89298626174981921</v>
      </c>
      <c r="E83" s="19">
        <v>0.85682372055239642</v>
      </c>
      <c r="F83" s="19">
        <v>0.86888078325974272</v>
      </c>
      <c r="G83" s="19">
        <v>0.89136704479907714</v>
      </c>
      <c r="H83" s="19">
        <v>0.88490709139173307</v>
      </c>
      <c r="I83" s="19">
        <v>0.85675132468481641</v>
      </c>
      <c r="J83" s="19">
        <v>0.8836580086580087</v>
      </c>
      <c r="K83" s="19">
        <v>0.87641643059490082</v>
      </c>
      <c r="L83" s="19">
        <v>0.87879858657243815</v>
      </c>
      <c r="M83" s="19">
        <v>0.91332179930795843</v>
      </c>
    </row>
    <row r="84" spans="1:13" x14ac:dyDescent="0.3">
      <c r="A84" s="86" t="s">
        <v>196</v>
      </c>
      <c r="B84" s="19">
        <v>0.78010825439783493</v>
      </c>
      <c r="C84" s="19">
        <v>0.77777777777777779</v>
      </c>
      <c r="D84" s="19">
        <v>0.7481946624803768</v>
      </c>
      <c r="E84" s="19">
        <v>0.75690789473684206</v>
      </c>
      <c r="F84" s="19">
        <v>0.75231053604436227</v>
      </c>
      <c r="G84" s="19">
        <v>0.79390018484288349</v>
      </c>
      <c r="H84" s="19">
        <v>0.79632972322503004</v>
      </c>
      <c r="I84" s="19">
        <v>0.80237612286293825</v>
      </c>
      <c r="J84" s="19">
        <v>0.81733566026759741</v>
      </c>
      <c r="K84" s="19">
        <v>0.8094975151849807</v>
      </c>
      <c r="L84" s="19">
        <v>0.8030467899891186</v>
      </c>
      <c r="M84" s="19">
        <v>0.8809662398137369</v>
      </c>
    </row>
    <row r="85" spans="1:13" x14ac:dyDescent="0.3">
      <c r="A85" s="86" t="s">
        <v>195</v>
      </c>
      <c r="B85" s="19">
        <v>0.7317351598173516</v>
      </c>
      <c r="C85" s="19">
        <v>0.74619883040935675</v>
      </c>
      <c r="D85" s="19">
        <v>0.69273743016759781</v>
      </c>
      <c r="E85" s="19">
        <v>0.69923664122137408</v>
      </c>
      <c r="F85" s="19">
        <v>0.68976897689768979</v>
      </c>
      <c r="G85" s="19">
        <v>0.74188311688311692</v>
      </c>
      <c r="H85" s="19">
        <v>0.66753585397653192</v>
      </c>
      <c r="I85" s="19">
        <v>0.69105691056910568</v>
      </c>
      <c r="J85" s="19">
        <v>0.65697674418604646</v>
      </c>
      <c r="K85" s="19">
        <v>0.76630434782608692</v>
      </c>
      <c r="L85" s="19">
        <v>0.76014319809069208</v>
      </c>
      <c r="M85" s="19">
        <v>0.75724637681159424</v>
      </c>
    </row>
    <row r="86" spans="1:13" x14ac:dyDescent="0.3">
      <c r="A86" s="86" t="s">
        <v>194</v>
      </c>
      <c r="B86" s="19">
        <v>0.72597864768683273</v>
      </c>
      <c r="C86" s="19">
        <v>0.81111111111111112</v>
      </c>
      <c r="D86" s="19">
        <v>0.77836973894512518</v>
      </c>
      <c r="E86" s="19">
        <v>0.84471421345472941</v>
      </c>
      <c r="F86" s="19">
        <v>0.85484764542936287</v>
      </c>
      <c r="G86" s="19">
        <v>0.88506385341476956</v>
      </c>
      <c r="H86" s="19">
        <v>0.88148552703440741</v>
      </c>
      <c r="I86" s="19">
        <v>0.86490604367699342</v>
      </c>
      <c r="J86" s="19">
        <v>0.88535031847133761</v>
      </c>
      <c r="K86" s="19">
        <v>0.87790197764402411</v>
      </c>
      <c r="L86" s="19">
        <v>0.88510875627440044</v>
      </c>
      <c r="M86" s="19">
        <v>0.93082788671023964</v>
      </c>
    </row>
    <row r="87" spans="1:13" x14ac:dyDescent="0.3">
      <c r="A87" s="86" t="s">
        <v>193</v>
      </c>
      <c r="B87" s="19">
        <v>0.7303370786516854</v>
      </c>
      <c r="C87" s="19">
        <v>0.75151515151515147</v>
      </c>
      <c r="D87" s="19">
        <v>0.81907894736842102</v>
      </c>
      <c r="E87" s="19">
        <v>0.82153846153846155</v>
      </c>
      <c r="F87" s="19">
        <v>0.80614657210401897</v>
      </c>
      <c r="G87" s="19">
        <v>0.83333333333333337</v>
      </c>
      <c r="H87" s="19">
        <v>0.83042394014962595</v>
      </c>
      <c r="I87" s="19">
        <v>0.85125858123569798</v>
      </c>
      <c r="J87" s="19">
        <v>0.85587583148558755</v>
      </c>
      <c r="K87" s="19">
        <v>0.84355179704016914</v>
      </c>
      <c r="L87" s="19">
        <v>0.85537190082644632</v>
      </c>
      <c r="M87" s="19">
        <v>0.89154411764705888</v>
      </c>
    </row>
    <row r="88" spans="1:13" x14ac:dyDescent="0.3">
      <c r="A88" s="86" t="s">
        <v>192</v>
      </c>
      <c r="B88" s="19">
        <v>0.82836710369487487</v>
      </c>
      <c r="C88" s="19">
        <v>0.82419855222337124</v>
      </c>
      <c r="D88" s="19">
        <v>0.76867963152507679</v>
      </c>
      <c r="E88" s="19">
        <v>0.77229299363057324</v>
      </c>
      <c r="F88" s="19">
        <v>0.76888888888888884</v>
      </c>
      <c r="G88" s="19">
        <v>0.75722543352601157</v>
      </c>
      <c r="H88" s="19">
        <v>0.76758793969849248</v>
      </c>
      <c r="I88" s="19">
        <v>0.75483158475980117</v>
      </c>
      <c r="J88" s="19">
        <v>0.76688311688311683</v>
      </c>
      <c r="K88" s="19">
        <v>0.76585059635907093</v>
      </c>
      <c r="L88" s="19">
        <v>0.80744544287548137</v>
      </c>
      <c r="M88" s="19">
        <v>0.82892998678996033</v>
      </c>
    </row>
    <row r="89" spans="1:13" x14ac:dyDescent="0.3">
      <c r="A89" s="86" t="s">
        <v>191</v>
      </c>
      <c r="B89" s="19">
        <v>0.7293868921775899</v>
      </c>
      <c r="C89" s="19">
        <v>0.74351978171896316</v>
      </c>
      <c r="D89" s="19">
        <v>0.72870957679109905</v>
      </c>
      <c r="E89" s="19">
        <v>0.74511777733038054</v>
      </c>
      <c r="F89" s="19">
        <v>0.7418899858956276</v>
      </c>
      <c r="G89" s="19">
        <v>0.73649202733485197</v>
      </c>
      <c r="H89" s="19">
        <v>0.7380419729413018</v>
      </c>
      <c r="I89" s="19">
        <v>0.72898110991484777</v>
      </c>
      <c r="J89" s="19">
        <v>0.76427863981512045</v>
      </c>
      <c r="K89" s="19">
        <v>0.80878016817735066</v>
      </c>
      <c r="L89" s="19">
        <v>0.79147208121827406</v>
      </c>
      <c r="M89" s="19">
        <v>0.83089016358614831</v>
      </c>
    </row>
    <row r="90" spans="1:13" x14ac:dyDescent="0.3">
      <c r="A90" s="86" t="s">
        <v>190</v>
      </c>
      <c r="B90" s="19">
        <v>0.59718969555035128</v>
      </c>
      <c r="C90" s="19">
        <v>0.62918060200668902</v>
      </c>
      <c r="D90" s="19">
        <v>0.53982985305491105</v>
      </c>
      <c r="E90" s="19">
        <v>0.64550458715596326</v>
      </c>
      <c r="F90" s="19">
        <v>0.57967213114754101</v>
      </c>
      <c r="G90" s="19">
        <v>0.63901490602721966</v>
      </c>
      <c r="H90" s="19">
        <v>0.60381211708645333</v>
      </c>
      <c r="I90" s="19">
        <v>0.70836165873555401</v>
      </c>
      <c r="J90" s="19">
        <v>0.72550382209867958</v>
      </c>
      <c r="K90" s="19">
        <v>0.73181648638567698</v>
      </c>
      <c r="L90" s="19">
        <v>0.71165413533834587</v>
      </c>
      <c r="M90" s="19">
        <v>0.72209670131043835</v>
      </c>
    </row>
    <row r="91" spans="1:13" x14ac:dyDescent="0.3">
      <c r="A91" s="86" t="s">
        <v>189</v>
      </c>
      <c r="B91" s="19">
        <v>0.82076749435665919</v>
      </c>
      <c r="C91" s="19">
        <v>0.82158502588610116</v>
      </c>
      <c r="D91" s="19">
        <v>0.80226209048361929</v>
      </c>
      <c r="E91" s="19">
        <v>0.82461786001609005</v>
      </c>
      <c r="F91" s="19">
        <v>0.81333333333333335</v>
      </c>
      <c r="G91" s="19">
        <v>0.81815181518151814</v>
      </c>
      <c r="H91" s="19">
        <v>0.80853080568720381</v>
      </c>
      <c r="I91" s="19">
        <v>0.82366215344938754</v>
      </c>
      <c r="J91" s="19">
        <v>0.84818897637795276</v>
      </c>
      <c r="K91" s="19">
        <v>0.83530482256596905</v>
      </c>
      <c r="L91" s="19">
        <v>0.88279510022271712</v>
      </c>
      <c r="M91" s="19">
        <v>0.85683238250475413</v>
      </c>
    </row>
    <row r="92" spans="1:13" x14ac:dyDescent="0.3">
      <c r="A92" s="86" t="s">
        <v>188</v>
      </c>
      <c r="B92" s="19">
        <v>0.83774063888301253</v>
      </c>
      <c r="C92" s="19">
        <v>0.8451319035870184</v>
      </c>
      <c r="D92" s="19">
        <v>0.82587589700295483</v>
      </c>
      <c r="E92" s="19">
        <v>0.8072846405858547</v>
      </c>
      <c r="F92" s="19">
        <v>0.79755671902268765</v>
      </c>
      <c r="G92" s="19">
        <v>0.82156133828996281</v>
      </c>
      <c r="H92" s="19">
        <v>0.83834319526627221</v>
      </c>
      <c r="I92" s="19">
        <v>0.87370794963352749</v>
      </c>
      <c r="J92" s="19">
        <v>0.89110541727672032</v>
      </c>
      <c r="K92" s="19">
        <v>0.89738770907724108</v>
      </c>
      <c r="L92" s="19">
        <v>0.87117346938775508</v>
      </c>
      <c r="M92" s="19">
        <v>0.89372150122763938</v>
      </c>
    </row>
    <row r="93" spans="1:13" x14ac:dyDescent="0.3">
      <c r="A93" s="86" t="s">
        <v>187</v>
      </c>
      <c r="B93" s="19">
        <v>0.79981464318813711</v>
      </c>
      <c r="C93" s="19">
        <v>0.78816466552315612</v>
      </c>
      <c r="D93" s="19">
        <v>0.79890023566378632</v>
      </c>
      <c r="E93" s="19">
        <v>0.66247906197654938</v>
      </c>
      <c r="F93" s="19">
        <v>0.6825</v>
      </c>
      <c r="G93" s="19">
        <v>0.82375776397515532</v>
      </c>
      <c r="H93" s="19">
        <v>0.82552504038772212</v>
      </c>
      <c r="I93" s="19">
        <v>0.81427530954115079</v>
      </c>
      <c r="J93" s="19">
        <v>0.83715596330275233</v>
      </c>
      <c r="K93" s="19">
        <v>0.8045580110497238</v>
      </c>
      <c r="L93" s="19">
        <v>0.84304932735426008</v>
      </c>
      <c r="M93" s="19">
        <v>0.87295825771324864</v>
      </c>
    </row>
    <row r="94" spans="1:13" x14ac:dyDescent="0.3">
      <c r="A94" s="86" t="s">
        <v>186</v>
      </c>
      <c r="B94" s="19">
        <v>0.55903049257232218</v>
      </c>
      <c r="C94" s="19">
        <v>0.55902513328255898</v>
      </c>
      <c r="D94" s="19">
        <v>0.57565789473684215</v>
      </c>
      <c r="E94" s="19">
        <v>0.55433070866141732</v>
      </c>
      <c r="F94" s="19">
        <v>0.52470424495476686</v>
      </c>
      <c r="G94" s="19">
        <v>0.48300283286118978</v>
      </c>
      <c r="H94" s="19">
        <v>0.58458646616541354</v>
      </c>
      <c r="I94" s="19">
        <v>0.71554252199413493</v>
      </c>
      <c r="J94" s="19">
        <v>0.65522174535050071</v>
      </c>
      <c r="K94" s="19">
        <v>0.53846153846153844</v>
      </c>
      <c r="L94" s="19">
        <v>0.63320463320463316</v>
      </c>
      <c r="M94" s="19">
        <v>0.76772616136919314</v>
      </c>
    </row>
    <row r="95" spans="1:13" x14ac:dyDescent="0.3">
      <c r="A95" s="86" t="s">
        <v>287</v>
      </c>
      <c r="B95" s="19">
        <v>0.80571030640668528</v>
      </c>
      <c r="C95" s="19">
        <v>0.80506091846298033</v>
      </c>
      <c r="D95" s="19">
        <v>0.75690115761353516</v>
      </c>
      <c r="E95" s="19">
        <v>0.77109704641350207</v>
      </c>
      <c r="F95" s="19">
        <v>0.79057017543859653</v>
      </c>
      <c r="G95" s="19">
        <v>0.8101983002832861</v>
      </c>
      <c r="H95" s="19">
        <v>0.82363315696649031</v>
      </c>
      <c r="I95" s="19">
        <v>0.87023411371237458</v>
      </c>
      <c r="J95" s="19">
        <v>0.85615010423905491</v>
      </c>
      <c r="K95" s="19">
        <v>0.82873274780426598</v>
      </c>
      <c r="L95" s="19">
        <v>0.83673469387755106</v>
      </c>
      <c r="M95" s="19">
        <v>0.86998087954110903</v>
      </c>
    </row>
    <row r="96" spans="1:13" x14ac:dyDescent="0.3">
      <c r="A96" s="86" t="s">
        <v>185</v>
      </c>
      <c r="B96" s="19">
        <v>0.82905569007263924</v>
      </c>
      <c r="C96" s="19">
        <v>0.890210067380103</v>
      </c>
      <c r="D96" s="19">
        <v>0.77624852536374356</v>
      </c>
      <c r="E96" s="19">
        <v>0.78796264268419236</v>
      </c>
      <c r="F96" s="19">
        <v>0.78940835746793547</v>
      </c>
      <c r="G96" s="19">
        <v>0.81180167597765363</v>
      </c>
      <c r="H96" s="19">
        <v>0.79646902065289804</v>
      </c>
      <c r="I96" s="19">
        <v>0.84712396185788985</v>
      </c>
      <c r="J96" s="19">
        <v>0.85631482611348386</v>
      </c>
      <c r="K96" s="19">
        <v>0.81133113311331129</v>
      </c>
      <c r="L96" s="19">
        <v>0.80794355892343872</v>
      </c>
      <c r="M96" s="19">
        <v>0.8115362649914335</v>
      </c>
    </row>
    <row r="97" spans="1:13" x14ac:dyDescent="0.3">
      <c r="A97" s="86" t="s">
        <v>184</v>
      </c>
      <c r="B97" s="19">
        <v>0.81850746268656716</v>
      </c>
      <c r="C97" s="19">
        <v>0.82332955832389576</v>
      </c>
      <c r="D97" s="19">
        <v>0.75594874923733979</v>
      </c>
      <c r="E97" s="19">
        <v>0.79205607476635509</v>
      </c>
      <c r="F97" s="19">
        <v>0.8151140684410646</v>
      </c>
      <c r="G97" s="19">
        <v>0.83422200678623359</v>
      </c>
      <c r="H97" s="19">
        <v>0.80861040068201195</v>
      </c>
      <c r="I97" s="19">
        <v>0.7914995990376904</v>
      </c>
      <c r="J97" s="19">
        <v>0.84591747146619845</v>
      </c>
      <c r="K97" s="19">
        <v>0.81735537190082641</v>
      </c>
      <c r="L97" s="19">
        <v>0.83598110777157575</v>
      </c>
      <c r="M97" s="19">
        <v>0.81851681252878861</v>
      </c>
    </row>
    <row r="98" spans="1:13" x14ac:dyDescent="0.3">
      <c r="A98" s="86" t="s">
        <v>183</v>
      </c>
      <c r="B98" s="52">
        <v>0.91738712776176756</v>
      </c>
      <c r="C98" s="19">
        <v>0.91064981949458479</v>
      </c>
      <c r="D98" s="19">
        <v>0.82755966127790603</v>
      </c>
      <c r="E98" s="19">
        <v>0.90519877675840976</v>
      </c>
      <c r="F98" s="19">
        <v>0.86107290233837686</v>
      </c>
      <c r="G98" s="19">
        <v>0.85092250922509227</v>
      </c>
      <c r="H98" s="19">
        <v>0.8776520509193777</v>
      </c>
      <c r="I98" s="19">
        <v>0.87089201877934275</v>
      </c>
      <c r="J98" s="19">
        <v>0.8504273504273504</v>
      </c>
      <c r="K98" s="19">
        <v>0.84198113207547165</v>
      </c>
      <c r="L98" s="19">
        <v>0.86866554054054057</v>
      </c>
      <c r="M98" s="19">
        <v>0.88577405857740588</v>
      </c>
    </row>
    <row r="99" spans="1:13" x14ac:dyDescent="0.3">
      <c r="A99" s="86" t="s">
        <v>182</v>
      </c>
      <c r="B99" s="52">
        <v>0.73950870010235414</v>
      </c>
      <c r="C99" s="19">
        <v>0.80821278581427902</v>
      </c>
      <c r="D99" s="19">
        <v>0.73821464393179537</v>
      </c>
      <c r="E99" s="19">
        <v>0.78322784810126578</v>
      </c>
      <c r="F99" s="19">
        <v>0.82404997397188962</v>
      </c>
      <c r="G99" s="19">
        <v>0.79700748129675814</v>
      </c>
      <c r="H99" s="19">
        <v>0.80925737538148523</v>
      </c>
      <c r="I99" s="19">
        <v>0.81213872832369938</v>
      </c>
      <c r="J99" s="19">
        <v>0.80906148867313921</v>
      </c>
      <c r="K99" s="19">
        <v>0.8304307974335472</v>
      </c>
      <c r="L99" s="19">
        <v>0.82827367467149982</v>
      </c>
      <c r="M99" s="19">
        <v>0.8602045786653677</v>
      </c>
    </row>
    <row r="100" spans="1:13" x14ac:dyDescent="0.3">
      <c r="A100" s="86" t="s">
        <v>181</v>
      </c>
      <c r="B100" s="52">
        <v>0.76721588508660754</v>
      </c>
      <c r="C100" s="19">
        <v>0.80881130507065668</v>
      </c>
      <c r="D100" s="19">
        <v>0.75312904618040566</v>
      </c>
      <c r="E100" s="19">
        <v>0.76241405653170358</v>
      </c>
      <c r="F100" s="19">
        <v>0.75635439360929557</v>
      </c>
      <c r="G100" s="19">
        <v>0.80317340385341895</v>
      </c>
      <c r="H100" s="19">
        <v>0.78450648839952808</v>
      </c>
      <c r="I100" s="19">
        <v>0.78503460207612452</v>
      </c>
      <c r="J100" s="19">
        <v>0.81350482315112538</v>
      </c>
      <c r="K100" s="19">
        <v>0.78378378378378377</v>
      </c>
      <c r="L100" s="19">
        <v>0.76673640167364021</v>
      </c>
      <c r="M100" s="19">
        <v>0.82853566958698377</v>
      </c>
    </row>
    <row r="101" spans="1:13" x14ac:dyDescent="0.3">
      <c r="A101" s="86" t="s">
        <v>180</v>
      </c>
      <c r="B101" s="52">
        <v>0.36700648748841519</v>
      </c>
      <c r="C101" s="19">
        <v>0.70350969093766369</v>
      </c>
      <c r="D101" s="19">
        <v>0.63541336712068419</v>
      </c>
      <c r="E101" s="19">
        <v>0.6518301610541728</v>
      </c>
      <c r="F101" s="19">
        <v>0.69105949729557747</v>
      </c>
      <c r="G101" s="19">
        <v>0.58734939759036142</v>
      </c>
      <c r="H101" s="19">
        <v>0.58055009823182713</v>
      </c>
      <c r="I101" s="19">
        <v>0.61351351351351346</v>
      </c>
      <c r="J101" s="19">
        <v>0.56674757281553401</v>
      </c>
      <c r="K101" s="19">
        <v>0.55280627640313817</v>
      </c>
      <c r="L101" s="19">
        <v>0.59116022099447518</v>
      </c>
      <c r="M101" s="19">
        <v>0.60788381742738584</v>
      </c>
    </row>
    <row r="102" spans="1:13" x14ac:dyDescent="0.3">
      <c r="A102" s="86" t="s">
        <v>179</v>
      </c>
      <c r="B102" s="52">
        <v>0.77015558698727016</v>
      </c>
      <c r="C102" s="19">
        <v>0.79296066252587993</v>
      </c>
      <c r="D102" s="19">
        <v>0.71123417721518989</v>
      </c>
      <c r="E102" s="19">
        <v>0.79003267973856206</v>
      </c>
      <c r="F102" s="19">
        <v>0.76621525302922311</v>
      </c>
      <c r="G102" s="19">
        <v>0.79033311561071196</v>
      </c>
      <c r="H102" s="19">
        <v>0.75225496091401078</v>
      </c>
      <c r="I102" s="19">
        <v>0.77659574468085102</v>
      </c>
      <c r="J102" s="19">
        <v>0.79191438763376931</v>
      </c>
      <c r="K102" s="19">
        <v>0.8018309100700054</v>
      </c>
      <c r="L102" s="19">
        <v>0.80502793296089381</v>
      </c>
      <c r="M102" s="19">
        <v>0.8287961282516636</v>
      </c>
    </row>
    <row r="103" spans="1:13" x14ac:dyDescent="0.3">
      <c r="A103" s="86" t="s">
        <v>178</v>
      </c>
      <c r="B103" s="52">
        <v>0.75495915985997664</v>
      </c>
      <c r="C103" s="19">
        <v>0.761576354679803</v>
      </c>
      <c r="D103" s="19">
        <v>0.68329177057356605</v>
      </c>
      <c r="E103" s="19">
        <v>0.6035805626598465</v>
      </c>
      <c r="F103" s="19">
        <v>0.6278195488721805</v>
      </c>
      <c r="G103" s="19">
        <v>0.6265709156193896</v>
      </c>
      <c r="H103" s="19">
        <v>0.60875512995896031</v>
      </c>
      <c r="I103" s="19">
        <v>0.61169415292353824</v>
      </c>
      <c r="J103" s="19">
        <v>0.5342723004694836</v>
      </c>
      <c r="K103" s="19">
        <v>0.58201058201058198</v>
      </c>
      <c r="L103" s="19">
        <v>0.58001850138760402</v>
      </c>
      <c r="M103" s="19">
        <v>0.62105263157894741</v>
      </c>
    </row>
    <row r="104" spans="1:13" x14ac:dyDescent="0.3">
      <c r="A104" s="86" t="s">
        <v>177</v>
      </c>
      <c r="B104" s="52">
        <v>0.69876819708846583</v>
      </c>
      <c r="C104" s="19">
        <v>0.70061728395061729</v>
      </c>
      <c r="D104" s="19">
        <v>0.59169199594731514</v>
      </c>
      <c r="E104" s="19">
        <v>0.68008255933952533</v>
      </c>
      <c r="F104" s="19">
        <v>0.70023148148148151</v>
      </c>
      <c r="G104" s="19">
        <v>0.59430122116689277</v>
      </c>
      <c r="H104" s="19">
        <v>0.69809069212410502</v>
      </c>
      <c r="I104" s="19">
        <v>0.7369488089204258</v>
      </c>
      <c r="J104" s="19">
        <v>0.7323279924599434</v>
      </c>
      <c r="K104" s="19">
        <v>0.73563218390804597</v>
      </c>
      <c r="L104" s="19">
        <v>0.66699653636813461</v>
      </c>
      <c r="M104" s="19">
        <v>0.78419811320754718</v>
      </c>
    </row>
    <row r="105" spans="1:13" x14ac:dyDescent="0.3">
      <c r="A105" s="86" t="s">
        <v>266</v>
      </c>
      <c r="B105" s="19" t="s">
        <v>68</v>
      </c>
      <c r="C105" s="19" t="s">
        <v>68</v>
      </c>
      <c r="D105" s="19" t="s">
        <v>68</v>
      </c>
      <c r="E105" s="19" t="s">
        <v>68</v>
      </c>
      <c r="F105" s="19" t="s">
        <v>68</v>
      </c>
      <c r="G105" s="19" t="s">
        <v>68</v>
      </c>
      <c r="H105" s="19" t="s">
        <v>68</v>
      </c>
      <c r="I105" s="19" t="s">
        <v>68</v>
      </c>
      <c r="J105" s="19">
        <v>0.86021505376344087</v>
      </c>
      <c r="K105" s="19">
        <v>0.78151260504201681</v>
      </c>
      <c r="L105" s="19">
        <v>0.78861788617886175</v>
      </c>
      <c r="M105" s="19">
        <v>0.9375</v>
      </c>
    </row>
    <row r="106" spans="1:13" x14ac:dyDescent="0.3">
      <c r="A106" s="86" t="s">
        <v>176</v>
      </c>
      <c r="B106" s="19">
        <v>0.85847299813780265</v>
      </c>
      <c r="C106" s="19">
        <v>0.85109135004042036</v>
      </c>
      <c r="D106" s="19">
        <v>0.81655480984340045</v>
      </c>
      <c r="E106" s="19">
        <v>0.81539597563226873</v>
      </c>
      <c r="F106" s="19">
        <v>0.80799289520426287</v>
      </c>
      <c r="G106" s="19">
        <v>0.82147063772505469</v>
      </c>
      <c r="H106" s="19">
        <v>0.81752988047808761</v>
      </c>
      <c r="I106" s="19">
        <v>0.83200908059023837</v>
      </c>
      <c r="J106" s="19">
        <v>0.85252943048043273</v>
      </c>
      <c r="K106" s="19">
        <v>0.85206368835987012</v>
      </c>
      <c r="L106" s="19">
        <v>0.85727539817535181</v>
      </c>
      <c r="M106" s="19">
        <v>0.90831590799420947</v>
      </c>
    </row>
    <row r="107" spans="1:13" x14ac:dyDescent="0.3">
      <c r="A107" s="86" t="s">
        <v>175</v>
      </c>
      <c r="B107" s="19">
        <v>0.79661404712880346</v>
      </c>
      <c r="C107" s="19">
        <v>0.82523877260719369</v>
      </c>
      <c r="D107" s="19">
        <v>0.77704783412030387</v>
      </c>
      <c r="E107" s="19">
        <v>0.79459348761007575</v>
      </c>
      <c r="F107" s="19">
        <v>0.80601357904946658</v>
      </c>
      <c r="G107" s="19">
        <v>0.79031604538087519</v>
      </c>
      <c r="H107" s="19">
        <v>0.78769958604376111</v>
      </c>
      <c r="I107" s="19">
        <v>0.80053856510867472</v>
      </c>
      <c r="J107" s="19">
        <v>0.80862103372580318</v>
      </c>
      <c r="K107" s="19">
        <v>0.78901842798044375</v>
      </c>
      <c r="L107" s="19">
        <v>0.84694078300216402</v>
      </c>
      <c r="M107" s="19">
        <v>0.89852558542931482</v>
      </c>
    </row>
    <row r="108" spans="1:13" x14ac:dyDescent="0.3">
      <c r="A108" s="86" t="s">
        <v>174</v>
      </c>
      <c r="B108" s="19">
        <v>0.84658143413007225</v>
      </c>
      <c r="C108" s="19">
        <v>0.8437815975733064</v>
      </c>
      <c r="D108" s="19">
        <v>0.82060864922584087</v>
      </c>
      <c r="E108" s="19">
        <v>0.84396467124631991</v>
      </c>
      <c r="F108" s="19">
        <v>0.83732789393166751</v>
      </c>
      <c r="G108" s="19">
        <v>0.84569437531110003</v>
      </c>
      <c r="H108" s="19">
        <v>0.83479464697738814</v>
      </c>
      <c r="I108" s="19">
        <v>0.82411604714415232</v>
      </c>
      <c r="J108" s="19">
        <v>0.83432222729347327</v>
      </c>
      <c r="K108" s="19">
        <v>0.85214348206474189</v>
      </c>
      <c r="L108" s="19">
        <v>0.83975273418925345</v>
      </c>
      <c r="M108" s="19">
        <v>0.93738317757009348</v>
      </c>
    </row>
    <row r="109" spans="1:13" x14ac:dyDescent="0.3">
      <c r="A109" s="86" t="s">
        <v>173</v>
      </c>
      <c r="B109" s="19">
        <v>0.82912621359223304</v>
      </c>
      <c r="C109" s="19">
        <v>0.83105022831050224</v>
      </c>
      <c r="D109" s="19">
        <v>0.78412911903160731</v>
      </c>
      <c r="E109" s="19">
        <v>0.8282763072950291</v>
      </c>
      <c r="F109" s="19">
        <v>0.78045763760049469</v>
      </c>
      <c r="G109" s="19">
        <v>0.79430789133247093</v>
      </c>
      <c r="H109" s="19">
        <v>0.76452410383189118</v>
      </c>
      <c r="I109" s="19">
        <v>0.80895522388059704</v>
      </c>
      <c r="J109" s="19">
        <v>0.83060417843026535</v>
      </c>
      <c r="K109" s="19">
        <v>0.77828311540648099</v>
      </c>
      <c r="L109" s="19">
        <v>0.7515320334261838</v>
      </c>
      <c r="M109" s="19">
        <v>0.88993525603296053</v>
      </c>
    </row>
    <row r="110" spans="1:13" x14ac:dyDescent="0.3">
      <c r="A110" s="86" t="s">
        <v>172</v>
      </c>
      <c r="B110" s="19">
        <v>0.74391431353456672</v>
      </c>
      <c r="C110" s="19">
        <v>0.77267424905220183</v>
      </c>
      <c r="D110" s="19">
        <v>0.70424272323630976</v>
      </c>
      <c r="E110" s="19">
        <v>0.69465648854961837</v>
      </c>
      <c r="F110" s="19">
        <v>0.5475597879017422</v>
      </c>
      <c r="G110" s="19">
        <v>0.57784371909000987</v>
      </c>
      <c r="H110" s="19">
        <v>0.6655340836695689</v>
      </c>
      <c r="I110" s="19">
        <v>0.67363221884498481</v>
      </c>
      <c r="J110" s="19">
        <v>0.67122385109537142</v>
      </c>
      <c r="K110" s="19">
        <v>0.71213292117465221</v>
      </c>
      <c r="L110" s="19">
        <v>0.66799923853036358</v>
      </c>
      <c r="M110" s="19">
        <v>0.73508119741733513</v>
      </c>
    </row>
    <row r="111" spans="1:13" x14ac:dyDescent="0.3">
      <c r="A111" s="86" t="s">
        <v>171</v>
      </c>
      <c r="B111" s="19">
        <v>0.89891696750902528</v>
      </c>
      <c r="C111" s="19">
        <v>0.8800448430493274</v>
      </c>
      <c r="D111" s="19">
        <v>0.87704130643611911</v>
      </c>
      <c r="E111" s="19">
        <v>0.88922764227642281</v>
      </c>
      <c r="F111" s="19">
        <v>0.90598938589840794</v>
      </c>
      <c r="G111" s="19">
        <v>0.8886554621848739</v>
      </c>
      <c r="H111" s="19">
        <v>0.87581699346405228</v>
      </c>
      <c r="I111" s="19">
        <v>0.88650793650793647</v>
      </c>
      <c r="J111" s="19">
        <v>0.90047770700636942</v>
      </c>
      <c r="K111" s="19">
        <v>0.89756097560975612</v>
      </c>
      <c r="L111" s="19">
        <v>0.8992918961447679</v>
      </c>
      <c r="M111" s="19">
        <v>0.94143484626647145</v>
      </c>
    </row>
    <row r="112" spans="1:13" x14ac:dyDescent="0.3">
      <c r="A112" s="86" t="s">
        <v>170</v>
      </c>
      <c r="B112" s="19">
        <v>0.74315514993481091</v>
      </c>
      <c r="C112" s="19">
        <v>0.71350984385607608</v>
      </c>
      <c r="D112" s="19">
        <v>0.69648241206030148</v>
      </c>
      <c r="E112" s="19">
        <v>0.71727227476356392</v>
      </c>
      <c r="F112" s="19">
        <v>0.71349274124679762</v>
      </c>
      <c r="G112" s="19">
        <v>0.71951710261569413</v>
      </c>
      <c r="H112" s="19">
        <v>0.75059495478343641</v>
      </c>
      <c r="I112" s="19">
        <v>0.7915282392026578</v>
      </c>
      <c r="J112" s="19">
        <v>0.7794833395731936</v>
      </c>
      <c r="K112" s="19">
        <v>0.79289262514329384</v>
      </c>
      <c r="L112" s="19">
        <v>0.81437855402112103</v>
      </c>
      <c r="M112" s="19">
        <v>0.85488689714041832</v>
      </c>
    </row>
    <row r="113" spans="1:13" x14ac:dyDescent="0.3">
      <c r="A113" s="86" t="s">
        <v>169</v>
      </c>
      <c r="B113" s="19">
        <v>0.75595238095238093</v>
      </c>
      <c r="C113" s="19">
        <v>0.71979166666666672</v>
      </c>
      <c r="D113" s="19">
        <v>0.7488721804511278</v>
      </c>
      <c r="E113" s="19">
        <v>0.76101468624833113</v>
      </c>
      <c r="F113" s="19">
        <v>0.73543015726179461</v>
      </c>
      <c r="G113" s="19">
        <v>0.72894078398665552</v>
      </c>
      <c r="H113" s="19">
        <v>0.75137686860739572</v>
      </c>
      <c r="I113" s="19">
        <v>0.73286604361370722</v>
      </c>
      <c r="J113" s="19">
        <v>0.76201923076923073</v>
      </c>
      <c r="K113" s="19">
        <v>0.73004115226337452</v>
      </c>
      <c r="L113" s="19">
        <v>0.71665133394664216</v>
      </c>
      <c r="M113" s="19">
        <v>0.81113537117903933</v>
      </c>
    </row>
    <row r="114" spans="1:13" x14ac:dyDescent="0.3">
      <c r="A114" s="86" t="s">
        <v>265</v>
      </c>
      <c r="B114" s="19" t="s">
        <v>68</v>
      </c>
      <c r="C114" s="19" t="s">
        <v>68</v>
      </c>
      <c r="D114" s="19" t="s">
        <v>68</v>
      </c>
      <c r="E114" s="19" t="s">
        <v>68</v>
      </c>
      <c r="F114" s="19" t="s">
        <v>68</v>
      </c>
      <c r="G114" s="19" t="s">
        <v>68</v>
      </c>
      <c r="H114" s="19" t="s">
        <v>68</v>
      </c>
      <c r="I114" s="19" t="s">
        <v>68</v>
      </c>
      <c r="J114" s="19">
        <v>0.91264367816091951</v>
      </c>
      <c r="K114" s="19">
        <v>0.86393088552915764</v>
      </c>
      <c r="L114" s="19">
        <v>0.89400921658986177</v>
      </c>
      <c r="M114" s="19">
        <v>0.88733552631578949</v>
      </c>
    </row>
    <row r="115" spans="1:13" x14ac:dyDescent="0.3">
      <c r="A115" s="86" t="s">
        <v>168</v>
      </c>
      <c r="B115" s="19">
        <v>0.82786885245901642</v>
      </c>
      <c r="C115" s="19">
        <v>0.80451513596716262</v>
      </c>
      <c r="D115" s="19">
        <v>0.7497354497354497</v>
      </c>
      <c r="E115" s="19">
        <v>0.78727386150966938</v>
      </c>
      <c r="F115" s="19">
        <v>0.73405535499398311</v>
      </c>
      <c r="G115" s="19">
        <v>0.7615384615384615</v>
      </c>
      <c r="H115" s="19">
        <v>0.72942289498580892</v>
      </c>
      <c r="I115" s="19">
        <v>0.76475770925110131</v>
      </c>
      <c r="J115" s="19">
        <v>0.80862533692722371</v>
      </c>
      <c r="K115" s="19">
        <v>0.75197472353870454</v>
      </c>
      <c r="L115" s="19">
        <v>0.79582210242587603</v>
      </c>
      <c r="M115" s="19">
        <v>0.86935866983372923</v>
      </c>
    </row>
    <row r="116" spans="1:13" x14ac:dyDescent="0.3">
      <c r="A116" s="86" t="s">
        <v>167</v>
      </c>
      <c r="B116" s="19">
        <v>0.83203019681854951</v>
      </c>
      <c r="C116" s="19">
        <v>0.80542136339237791</v>
      </c>
      <c r="D116" s="19">
        <v>0.76003941857600399</v>
      </c>
      <c r="E116" s="19">
        <v>0.82498851630684433</v>
      </c>
      <c r="F116" s="19">
        <v>0.79289493575207859</v>
      </c>
      <c r="G116" s="19">
        <v>0.80188266199649738</v>
      </c>
      <c r="H116" s="19">
        <v>0.75739400206825236</v>
      </c>
      <c r="I116" s="19">
        <v>0.79288652310670216</v>
      </c>
      <c r="J116" s="19">
        <v>0.77740625746357772</v>
      </c>
      <c r="K116" s="19">
        <v>0.76347438752783969</v>
      </c>
      <c r="L116" s="19">
        <v>0.74943099524105106</v>
      </c>
      <c r="M116" s="19">
        <v>0.86673407482305354</v>
      </c>
    </row>
    <row r="117" spans="1:13" x14ac:dyDescent="0.3">
      <c r="A117" s="86" t="s">
        <v>166</v>
      </c>
      <c r="B117" s="19">
        <v>0.90387275242047027</v>
      </c>
      <c r="C117" s="19">
        <v>0.87628111273792098</v>
      </c>
      <c r="D117" s="19">
        <v>0.82735918068763714</v>
      </c>
      <c r="E117" s="19">
        <v>0.86780032912781135</v>
      </c>
      <c r="F117" s="19">
        <v>0.86396074933095446</v>
      </c>
      <c r="G117" s="19">
        <v>0.86024351508734775</v>
      </c>
      <c r="H117" s="19">
        <v>0.84266263237518912</v>
      </c>
      <c r="I117" s="19">
        <v>0.84442221110555282</v>
      </c>
      <c r="J117" s="19">
        <v>0.83994126284875181</v>
      </c>
      <c r="K117" s="19">
        <v>0.83693771626297575</v>
      </c>
      <c r="L117" s="19">
        <v>0.84526558891454961</v>
      </c>
      <c r="M117" s="19">
        <v>0.8537148131056761</v>
      </c>
    </row>
    <row r="118" spans="1:13" x14ac:dyDescent="0.3">
      <c r="A118" s="86" t="s">
        <v>165</v>
      </c>
      <c r="B118" s="19">
        <v>0.85190217391304346</v>
      </c>
      <c r="C118" s="19">
        <v>0.79464931308749098</v>
      </c>
      <c r="D118" s="19">
        <v>0.75866261398176293</v>
      </c>
      <c r="E118" s="19">
        <v>0.80586080586080588</v>
      </c>
      <c r="F118" s="19">
        <v>0.80548469387755106</v>
      </c>
      <c r="G118" s="19">
        <v>0.8013392857142857</v>
      </c>
      <c r="H118" s="19">
        <v>0.79382093316519542</v>
      </c>
      <c r="I118" s="19">
        <v>0.83489784649364995</v>
      </c>
      <c r="J118" s="19">
        <v>0.83154324477105712</v>
      </c>
      <c r="K118" s="19">
        <v>0.82549317147192713</v>
      </c>
      <c r="L118" s="19">
        <v>0.84439939178915357</v>
      </c>
      <c r="M118" s="19">
        <v>0.89146895507319535</v>
      </c>
    </row>
    <row r="119" spans="1:13" x14ac:dyDescent="0.3">
      <c r="A119" s="86" t="s">
        <v>164</v>
      </c>
      <c r="B119" s="19">
        <v>0.77151639344262291</v>
      </c>
      <c r="C119" s="19">
        <v>0.8</v>
      </c>
      <c r="D119" s="19">
        <v>0.78507164278573804</v>
      </c>
      <c r="E119" s="19">
        <v>0.81516443361753954</v>
      </c>
      <c r="F119" s="19">
        <v>0.77999335327351282</v>
      </c>
      <c r="G119" s="19">
        <v>0.80624780624780623</v>
      </c>
      <c r="H119" s="19">
        <v>0.8253189401373896</v>
      </c>
      <c r="I119" s="19">
        <v>0.82230569199653281</v>
      </c>
      <c r="J119" s="19">
        <v>0.82138694638694643</v>
      </c>
      <c r="K119" s="19">
        <v>0.80751708428246016</v>
      </c>
      <c r="L119" s="19">
        <v>0.81174089068825916</v>
      </c>
      <c r="M119" s="19">
        <v>0.88051349572086901</v>
      </c>
    </row>
    <row r="120" spans="1:13" x14ac:dyDescent="0.3">
      <c r="A120" s="86" t="s">
        <v>163</v>
      </c>
      <c r="B120" s="19">
        <v>0.70985915492957752</v>
      </c>
      <c r="C120" s="19">
        <v>0.73366583541147135</v>
      </c>
      <c r="D120" s="19">
        <v>0.70638945233265715</v>
      </c>
      <c r="E120" s="19">
        <v>0.75013376136971643</v>
      </c>
      <c r="F120" s="19">
        <v>0.74767932489451472</v>
      </c>
      <c r="G120" s="19">
        <v>0.79038854805725967</v>
      </c>
      <c r="H120" s="19">
        <v>0.77110993096123204</v>
      </c>
      <c r="I120" s="19">
        <v>0.71053886504530284</v>
      </c>
      <c r="J120" s="19">
        <v>0.7029333333333333</v>
      </c>
      <c r="K120" s="19">
        <v>0.69562748438387279</v>
      </c>
      <c r="L120" s="19">
        <v>0.66842723004694837</v>
      </c>
      <c r="M120" s="19">
        <v>0.74981765134938005</v>
      </c>
    </row>
    <row r="121" spans="1:13" x14ac:dyDescent="0.3">
      <c r="A121" s="86" t="s">
        <v>162</v>
      </c>
      <c r="B121" s="19">
        <v>0.84552141929900471</v>
      </c>
      <c r="C121" s="19">
        <v>0.8798955613577023</v>
      </c>
      <c r="D121" s="19">
        <v>0.83115124153498876</v>
      </c>
      <c r="E121" s="19">
        <v>0.88134015821312239</v>
      </c>
      <c r="F121" s="19">
        <v>0.86715391229578676</v>
      </c>
      <c r="G121" s="19">
        <v>0.84426229508196726</v>
      </c>
      <c r="H121" s="19">
        <v>0.82418952618453867</v>
      </c>
      <c r="I121" s="19">
        <v>0.85859012241452093</v>
      </c>
      <c r="J121" s="19">
        <v>0.84396871140386986</v>
      </c>
      <c r="K121" s="19">
        <v>0.79019292604501612</v>
      </c>
      <c r="L121" s="19">
        <v>0.78961965134706813</v>
      </c>
      <c r="M121" s="19">
        <v>0.88803088803088803</v>
      </c>
    </row>
    <row r="122" spans="1:13" x14ac:dyDescent="0.3">
      <c r="A122" s="86" t="s">
        <v>161</v>
      </c>
      <c r="B122" s="19">
        <v>0.84736153510684697</v>
      </c>
      <c r="C122" s="19">
        <v>0.88441998306519898</v>
      </c>
      <c r="D122" s="19">
        <v>0.84761045987376016</v>
      </c>
      <c r="E122" s="19">
        <v>0.85426008968609868</v>
      </c>
      <c r="F122" s="19">
        <v>0.85641025641025637</v>
      </c>
      <c r="G122" s="19">
        <v>0.79587792310741179</v>
      </c>
      <c r="H122" s="19">
        <v>0.7670772676371781</v>
      </c>
      <c r="I122" s="19">
        <v>0.7562477363274176</v>
      </c>
      <c r="J122" s="19">
        <v>0.82455516014234875</v>
      </c>
      <c r="K122" s="19">
        <v>0.83865119651921682</v>
      </c>
      <c r="L122" s="19">
        <v>0.84955752212389379</v>
      </c>
      <c r="M122" s="19">
        <v>0.89572649572649576</v>
      </c>
    </row>
    <row r="123" spans="1:13" x14ac:dyDescent="0.3">
      <c r="A123" s="86" t="s">
        <v>160</v>
      </c>
      <c r="B123" s="19">
        <v>0.81709344861988698</v>
      </c>
      <c r="C123" s="19">
        <v>0.83470483005366725</v>
      </c>
      <c r="D123" s="19">
        <v>0.81859070464767614</v>
      </c>
      <c r="E123" s="19">
        <v>0.84095274683058008</v>
      </c>
      <c r="F123" s="19">
        <v>0.83040330920372285</v>
      </c>
      <c r="G123" s="19">
        <v>0.829657278588395</v>
      </c>
      <c r="H123" s="19">
        <v>0.83755488010807155</v>
      </c>
      <c r="I123" s="19">
        <v>0.82510795805058601</v>
      </c>
      <c r="J123" s="19">
        <v>0.85919899874843553</v>
      </c>
      <c r="K123" s="19">
        <v>0.82742175856929956</v>
      </c>
      <c r="L123" s="19">
        <v>0.82383569568990456</v>
      </c>
      <c r="M123" s="19">
        <v>0.88501090682455597</v>
      </c>
    </row>
    <row r="124" spans="1:13" x14ac:dyDescent="0.3">
      <c r="A124" s="86" t="s">
        <v>159</v>
      </c>
      <c r="B124" s="19">
        <v>0.77288528389339517</v>
      </c>
      <c r="C124" s="19">
        <v>0.79794871794871791</v>
      </c>
      <c r="D124" s="19">
        <v>0.79572446555819476</v>
      </c>
      <c r="E124" s="19">
        <v>0.80802792321116923</v>
      </c>
      <c r="F124" s="19">
        <v>0.81706244503078274</v>
      </c>
      <c r="G124" s="19">
        <v>0.84602368866328259</v>
      </c>
      <c r="H124" s="19">
        <v>0.8265449438202247</v>
      </c>
      <c r="I124" s="19">
        <v>0.82174167153711275</v>
      </c>
      <c r="J124" s="19">
        <v>0.84794275491949911</v>
      </c>
      <c r="K124" s="19">
        <v>0.81375203031943688</v>
      </c>
      <c r="L124" s="19">
        <v>0.82097748489840749</v>
      </c>
      <c r="M124" s="19">
        <v>0.86895051658510059</v>
      </c>
    </row>
    <row r="125" spans="1:13" x14ac:dyDescent="0.3">
      <c r="A125" s="86" t="s">
        <v>158</v>
      </c>
      <c r="B125" s="19" t="s">
        <v>68</v>
      </c>
      <c r="C125" s="19" t="s">
        <v>68</v>
      </c>
      <c r="D125" s="19" t="s">
        <v>68</v>
      </c>
      <c r="E125" s="19" t="s">
        <v>68</v>
      </c>
      <c r="F125" s="19">
        <v>0.68534482758620685</v>
      </c>
      <c r="G125" s="19">
        <v>0.62204724409448819</v>
      </c>
      <c r="H125" s="19">
        <v>0.72093023255813948</v>
      </c>
      <c r="I125" s="19">
        <v>0.74647887323943662</v>
      </c>
      <c r="J125" s="19">
        <v>0.78306878306878303</v>
      </c>
      <c r="K125" s="19">
        <v>0.65384615384615385</v>
      </c>
      <c r="L125" s="19">
        <v>0.60869565217391308</v>
      </c>
      <c r="M125" s="19">
        <v>0.74509803921568629</v>
      </c>
    </row>
    <row r="126" spans="1:13" x14ac:dyDescent="0.3">
      <c r="A126" s="86" t="s">
        <v>157</v>
      </c>
      <c r="B126" s="19">
        <v>0.56097560975609762</v>
      </c>
      <c r="C126" s="19">
        <v>0.5562700964630225</v>
      </c>
      <c r="D126" s="19">
        <v>0.5505050505050505</v>
      </c>
      <c r="E126" s="19">
        <v>0.68141592920353977</v>
      </c>
      <c r="F126" s="19">
        <v>0.62912912912912911</v>
      </c>
      <c r="G126" s="19">
        <v>0.59943977591036413</v>
      </c>
      <c r="H126" s="19">
        <v>0.66701902748414377</v>
      </c>
      <c r="I126" s="19">
        <v>0.59874608150470221</v>
      </c>
      <c r="J126" s="19">
        <v>0.57321652065081352</v>
      </c>
      <c r="K126" s="19">
        <v>0.55136268343815509</v>
      </c>
      <c r="L126" s="19">
        <v>0.58283433133732532</v>
      </c>
      <c r="M126" s="19">
        <v>0.56989247311827962</v>
      </c>
    </row>
    <row r="127" spans="1:13" x14ac:dyDescent="0.3">
      <c r="A127" s="86" t="s">
        <v>156</v>
      </c>
      <c r="B127" s="19">
        <v>0.85166561910747962</v>
      </c>
      <c r="C127" s="19">
        <v>0.85353185595567871</v>
      </c>
      <c r="D127" s="19">
        <v>0.84222661396574439</v>
      </c>
      <c r="E127" s="19">
        <v>0.83181299885974913</v>
      </c>
      <c r="F127" s="19">
        <v>0.79679705959569436</v>
      </c>
      <c r="G127" s="19">
        <v>0.76205861989383794</v>
      </c>
      <c r="H127" s="19">
        <v>0.76258649486995944</v>
      </c>
      <c r="I127" s="19">
        <v>0.78500635324015244</v>
      </c>
      <c r="J127" s="19">
        <v>0.80078673784771004</v>
      </c>
      <c r="K127" s="19">
        <v>0.81936746005868932</v>
      </c>
      <c r="L127" s="19">
        <v>0.83662914511712805</v>
      </c>
      <c r="M127" s="19">
        <v>0.88554771402270638</v>
      </c>
    </row>
    <row r="128" spans="1:13" x14ac:dyDescent="0.3">
      <c r="A128" s="86" t="s">
        <v>155</v>
      </c>
      <c r="B128" s="19">
        <v>0.86629001883239176</v>
      </c>
      <c r="C128" s="19">
        <v>0.7884427032321254</v>
      </c>
      <c r="D128" s="19">
        <v>0.83911368015414256</v>
      </c>
      <c r="E128" s="19">
        <v>0.80380380380380378</v>
      </c>
      <c r="F128" s="19">
        <v>0.80499075785582253</v>
      </c>
      <c r="G128" s="19">
        <v>0.83524904214559392</v>
      </c>
      <c r="H128" s="19">
        <v>0.78898305084745768</v>
      </c>
      <c r="I128" s="19">
        <v>0.8230337078651685</v>
      </c>
      <c r="J128" s="19">
        <v>0.848294434470377</v>
      </c>
      <c r="K128" s="19">
        <v>0.83456790123456792</v>
      </c>
      <c r="L128" s="19">
        <v>0.77564717162032604</v>
      </c>
      <c r="M128" s="19">
        <v>0.8820224719101124</v>
      </c>
    </row>
    <row r="129" spans="1:13" x14ac:dyDescent="0.3">
      <c r="A129" s="86" t="s">
        <v>154</v>
      </c>
      <c r="B129" s="19">
        <v>0.41484716157205243</v>
      </c>
      <c r="C129" s="19">
        <v>0.49846153846153846</v>
      </c>
      <c r="D129" s="19">
        <v>0.51264367816091949</v>
      </c>
      <c r="E129" s="19">
        <v>0.47814207650273222</v>
      </c>
      <c r="F129" s="19">
        <v>0.58454106280193241</v>
      </c>
      <c r="G129" s="19">
        <v>0.6</v>
      </c>
      <c r="H129" s="19">
        <v>0.67479674796747968</v>
      </c>
      <c r="I129" s="19">
        <v>0.6560509554140127</v>
      </c>
      <c r="J129" s="19">
        <v>0.54887218045112784</v>
      </c>
      <c r="K129" s="19">
        <v>0.63846153846153841</v>
      </c>
      <c r="L129" s="19">
        <v>0.58399999999999996</v>
      </c>
      <c r="M129" s="19">
        <v>0.63070539419087135</v>
      </c>
    </row>
    <row r="130" spans="1:13" x14ac:dyDescent="0.3">
      <c r="A130" s="86" t="s">
        <v>153</v>
      </c>
      <c r="B130" s="19">
        <v>0.52232667450058756</v>
      </c>
      <c r="C130" s="19">
        <v>0.68727392305162771</v>
      </c>
      <c r="D130" s="19">
        <v>0.71563041862769383</v>
      </c>
      <c r="E130" s="19">
        <v>0.55723204994797082</v>
      </c>
      <c r="F130" s="19">
        <v>0.61969439728353137</v>
      </c>
      <c r="G130" s="19">
        <v>0.63343717549325029</v>
      </c>
      <c r="H130" s="19">
        <v>0.7265795206971678</v>
      </c>
      <c r="I130" s="19">
        <v>0.6342769701606733</v>
      </c>
      <c r="J130" s="19">
        <v>0.62774829416224409</v>
      </c>
      <c r="K130" s="19">
        <v>0.5874799357945425</v>
      </c>
      <c r="L130" s="19">
        <v>0.57154538021259194</v>
      </c>
      <c r="M130" s="19">
        <v>0.63643410852713178</v>
      </c>
    </row>
    <row r="131" spans="1:13" x14ac:dyDescent="0.3">
      <c r="A131" s="86" t="s">
        <v>152</v>
      </c>
      <c r="B131" s="19">
        <v>0.85392814844058429</v>
      </c>
      <c r="C131" s="19">
        <v>0.81484876260311645</v>
      </c>
      <c r="D131" s="19">
        <v>0.82305029525554874</v>
      </c>
      <c r="E131" s="19">
        <v>0.82607318232219229</v>
      </c>
      <c r="F131" s="19">
        <v>0.79257073424752644</v>
      </c>
      <c r="G131" s="19">
        <v>0.80025844563411486</v>
      </c>
      <c r="H131" s="19">
        <v>0.80918349115597643</v>
      </c>
      <c r="I131" s="19">
        <v>0.82646420824295008</v>
      </c>
      <c r="J131" s="19">
        <v>0.84397590361445785</v>
      </c>
      <c r="K131" s="19">
        <v>0.82672131147540984</v>
      </c>
      <c r="L131" s="19">
        <v>0.83757696788151104</v>
      </c>
      <c r="M131" s="19">
        <v>0.84876311844077956</v>
      </c>
    </row>
    <row r="132" spans="1:13" x14ac:dyDescent="0.3">
      <c r="A132" s="86" t="s">
        <v>151</v>
      </c>
      <c r="B132" s="19">
        <v>0.85112703127730216</v>
      </c>
      <c r="C132" s="19">
        <v>0.81203120312031207</v>
      </c>
      <c r="D132" s="19">
        <v>0.77042628774422739</v>
      </c>
      <c r="E132" s="19">
        <v>0.79368587213891084</v>
      </c>
      <c r="F132" s="19">
        <v>0.73807325330871032</v>
      </c>
      <c r="G132" s="19">
        <v>0.75177797051170858</v>
      </c>
      <c r="H132" s="19">
        <v>0.76228482003129894</v>
      </c>
      <c r="I132" s="19">
        <v>0.75906539220148683</v>
      </c>
      <c r="J132" s="19">
        <v>0.77292202227934881</v>
      </c>
      <c r="K132" s="19">
        <v>0.77102987421383651</v>
      </c>
      <c r="L132" s="19">
        <v>0.77242220866381939</v>
      </c>
      <c r="M132" s="19">
        <v>0.84186366766123477</v>
      </c>
    </row>
    <row r="133" spans="1:13" x14ac:dyDescent="0.3">
      <c r="A133" s="86" t="s">
        <v>150</v>
      </c>
      <c r="B133" s="19">
        <v>0.65101449275362322</v>
      </c>
      <c r="C133" s="19">
        <v>0.70129870129870131</v>
      </c>
      <c r="D133" s="19">
        <v>0.60827586206896556</v>
      </c>
      <c r="E133" s="19">
        <v>0.600828729281768</v>
      </c>
      <c r="F133" s="19">
        <v>0.55745967741935487</v>
      </c>
      <c r="G133" s="19">
        <v>0.5547752808988764</v>
      </c>
      <c r="H133" s="19">
        <v>0.5</v>
      </c>
      <c r="I133" s="19">
        <v>0.44570502431118314</v>
      </c>
      <c r="J133" s="19">
        <v>0.57603686635944695</v>
      </c>
      <c r="K133" s="19">
        <v>0.51027397260273977</v>
      </c>
      <c r="L133" s="19">
        <v>0.50830564784053156</v>
      </c>
      <c r="M133" s="19">
        <v>0.64777327935222673</v>
      </c>
    </row>
    <row r="134" spans="1:13" x14ac:dyDescent="0.3">
      <c r="A134" s="86" t="s">
        <v>149</v>
      </c>
      <c r="B134" s="19">
        <v>0.84992050874403813</v>
      </c>
      <c r="C134" s="19">
        <v>0.83337645536869343</v>
      </c>
      <c r="D134" s="19">
        <v>0.71972711768050024</v>
      </c>
      <c r="E134" s="19">
        <v>0.81636060100166941</v>
      </c>
      <c r="F134" s="19">
        <v>0.78073827366083814</v>
      </c>
      <c r="G134" s="19">
        <v>0.80226662690128248</v>
      </c>
      <c r="H134" s="19">
        <v>0.7968936678614098</v>
      </c>
      <c r="I134" s="19">
        <v>0.79747561675272516</v>
      </c>
      <c r="J134" s="19">
        <v>0.78435167265689798</v>
      </c>
      <c r="K134" s="19">
        <v>0.78226652675760755</v>
      </c>
      <c r="L134" s="19">
        <v>0.78742436200999733</v>
      </c>
      <c r="M134" s="19">
        <v>0.86103781882146002</v>
      </c>
    </row>
    <row r="135" spans="1:13" x14ac:dyDescent="0.3">
      <c r="A135" s="86" t="s">
        <v>148</v>
      </c>
      <c r="B135" s="19">
        <v>0.67261904761904767</v>
      </c>
      <c r="C135" s="19">
        <v>0.71031794372030699</v>
      </c>
      <c r="D135" s="19">
        <v>0.69448777951118046</v>
      </c>
      <c r="E135" s="19">
        <v>0.708073566084788</v>
      </c>
      <c r="F135" s="19">
        <v>0.68554631488385431</v>
      </c>
      <c r="G135" s="19">
        <v>0.6957893293101084</v>
      </c>
      <c r="H135" s="19">
        <v>0.70062111801242233</v>
      </c>
      <c r="I135" s="19">
        <v>0.70270270270270274</v>
      </c>
      <c r="J135" s="19">
        <v>0.63592363538585639</v>
      </c>
      <c r="K135" s="19">
        <v>0.65745281616882156</v>
      </c>
      <c r="L135" s="19">
        <v>0.66061452513966479</v>
      </c>
      <c r="M135" s="19">
        <v>0.71124620060790278</v>
      </c>
    </row>
    <row r="136" spans="1:13" x14ac:dyDescent="0.3">
      <c r="A136" s="86" t="s">
        <v>147</v>
      </c>
      <c r="B136" s="19">
        <v>0.74647887323943662</v>
      </c>
      <c r="C136" s="19">
        <v>0.73834679925419511</v>
      </c>
      <c r="D136" s="19">
        <v>0.75345494748479824</v>
      </c>
      <c r="E136" s="19">
        <v>0.70512029611351013</v>
      </c>
      <c r="F136" s="19">
        <v>0.7364085667215815</v>
      </c>
      <c r="G136" s="19">
        <v>0.79695697796432319</v>
      </c>
      <c r="H136" s="19">
        <v>0.80254476908576811</v>
      </c>
      <c r="I136" s="19">
        <v>0.75374732334047112</v>
      </c>
      <c r="J136" s="19">
        <v>0.80606922712185869</v>
      </c>
      <c r="K136" s="19">
        <v>0.74680194089104546</v>
      </c>
      <c r="L136" s="19">
        <v>0.82404371584699454</v>
      </c>
      <c r="M136" s="19">
        <v>0.8426799007444169</v>
      </c>
    </row>
    <row r="137" spans="1:13" x14ac:dyDescent="0.3">
      <c r="A137" s="85" t="s">
        <v>425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3" x14ac:dyDescent="0.3">
      <c r="A138" s="9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3" ht="15.6" x14ac:dyDescent="0.3">
      <c r="A139" s="28" t="s">
        <v>142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3" x14ac:dyDescent="0.3">
      <c r="A140" s="17" t="s">
        <v>227</v>
      </c>
      <c r="B140" s="47">
        <v>2009</v>
      </c>
      <c r="C140" s="47">
        <v>2010</v>
      </c>
      <c r="D140" s="47">
        <v>2011</v>
      </c>
      <c r="E140" s="47">
        <v>2012</v>
      </c>
      <c r="F140" s="47">
        <v>2013</v>
      </c>
      <c r="G140" s="47">
        <v>2014</v>
      </c>
      <c r="H140" s="47">
        <v>2015</v>
      </c>
      <c r="I140" s="47">
        <v>2016</v>
      </c>
      <c r="J140" s="47">
        <v>2017</v>
      </c>
      <c r="K140" s="47">
        <v>2018</v>
      </c>
      <c r="L140" s="47">
        <v>2019</v>
      </c>
      <c r="M140" s="47">
        <v>2020</v>
      </c>
    </row>
    <row r="141" spans="1:13" x14ac:dyDescent="0.3">
      <c r="A141" s="91" t="s">
        <v>224</v>
      </c>
      <c r="B141" s="19">
        <v>0.74193548387096775</v>
      </c>
      <c r="C141" s="19">
        <v>0.80487804878048785</v>
      </c>
      <c r="D141" s="19">
        <v>0.82051282051282048</v>
      </c>
      <c r="E141" s="19">
        <v>0.80555555555555558</v>
      </c>
      <c r="F141" s="19">
        <v>0.7</v>
      </c>
      <c r="G141" s="19">
        <v>0.68421052631578949</v>
      </c>
      <c r="H141" s="19">
        <v>0.75</v>
      </c>
      <c r="I141" s="19">
        <v>0.81632653061224492</v>
      </c>
      <c r="J141" s="19">
        <v>0.75</v>
      </c>
      <c r="K141" s="19">
        <v>0.77551020408163263</v>
      </c>
      <c r="L141" s="19">
        <v>0.8936170212765957</v>
      </c>
      <c r="M141" s="19">
        <v>0.62745098039215685</v>
      </c>
    </row>
    <row r="142" spans="1:13" x14ac:dyDescent="0.3">
      <c r="A142" s="91" t="s">
        <v>223</v>
      </c>
      <c r="B142" s="52">
        <v>0.70364909694065614</v>
      </c>
      <c r="C142" s="52">
        <v>0.69459399660741938</v>
      </c>
      <c r="D142" s="52">
        <v>0.70524868209947289</v>
      </c>
      <c r="E142" s="19">
        <v>0.6757986539008437</v>
      </c>
      <c r="F142" s="19">
        <v>0.707758943817417</v>
      </c>
      <c r="G142" s="19">
        <v>0.72701356812933027</v>
      </c>
      <c r="H142" s="19">
        <v>0.73338257016248154</v>
      </c>
      <c r="I142" s="19">
        <v>0.69997832996243858</v>
      </c>
      <c r="J142" s="19">
        <v>0.72172778885990485</v>
      </c>
      <c r="K142" s="19">
        <v>0.71406463686748722</v>
      </c>
      <c r="L142" s="19">
        <v>0.66477330703037307</v>
      </c>
      <c r="M142" s="19">
        <v>0.65215646940822469</v>
      </c>
    </row>
    <row r="143" spans="1:13" x14ac:dyDescent="0.3">
      <c r="A143" s="91" t="s">
        <v>286</v>
      </c>
      <c r="B143" s="52">
        <v>0.53846153846153844</v>
      </c>
      <c r="C143" s="52">
        <v>0.2734375</v>
      </c>
      <c r="D143" s="52">
        <v>0.4631578947368421</v>
      </c>
      <c r="E143" s="19">
        <v>0.52380952380952384</v>
      </c>
      <c r="F143" s="19">
        <v>0.90816326530612246</v>
      </c>
      <c r="G143" s="19">
        <v>0.3983739837398374</v>
      </c>
      <c r="H143" s="19">
        <v>0.53409090909090906</v>
      </c>
      <c r="I143" s="19">
        <v>0.44230769230769229</v>
      </c>
      <c r="J143" s="19">
        <v>0.5</v>
      </c>
      <c r="K143" s="19">
        <v>0.44385026737967914</v>
      </c>
      <c r="L143" s="19">
        <v>0.48898678414096919</v>
      </c>
      <c r="M143" s="19">
        <v>0.71153846153846156</v>
      </c>
    </row>
    <row r="144" spans="1:13" x14ac:dyDescent="0.3">
      <c r="A144" s="91" t="s">
        <v>222</v>
      </c>
      <c r="B144" s="19">
        <v>0.4913294797687861</v>
      </c>
      <c r="C144" s="19">
        <v>0.50282485875706218</v>
      </c>
      <c r="D144" s="19">
        <v>0.50877192982456143</v>
      </c>
      <c r="E144" s="19">
        <v>0.56994818652849744</v>
      </c>
      <c r="F144" s="19">
        <v>0.46786632390745503</v>
      </c>
      <c r="G144" s="19">
        <v>0.58167330677290841</v>
      </c>
      <c r="H144" s="19">
        <v>0.49532710280373832</v>
      </c>
      <c r="I144" s="19">
        <v>0.495</v>
      </c>
      <c r="J144" s="19">
        <v>0.50733137829912023</v>
      </c>
      <c r="K144" s="19">
        <v>0.5829596412556054</v>
      </c>
      <c r="L144" s="19">
        <v>0.67647058823529416</v>
      </c>
      <c r="M144" s="19">
        <v>0.68235294117647061</v>
      </c>
    </row>
    <row r="145" spans="1:13" x14ac:dyDescent="0.3">
      <c r="A145" s="91" t="s">
        <v>221</v>
      </c>
      <c r="B145" s="19">
        <v>0.33707865168539325</v>
      </c>
      <c r="C145" s="19">
        <v>0.41714285714285715</v>
      </c>
      <c r="D145" s="19">
        <v>0.56783919597989951</v>
      </c>
      <c r="E145" s="19">
        <v>0.49650349650349651</v>
      </c>
      <c r="F145" s="19">
        <v>0.57794676806083645</v>
      </c>
      <c r="G145" s="19">
        <v>0.58260869565217388</v>
      </c>
      <c r="H145" s="19">
        <v>0.58974358974358976</v>
      </c>
      <c r="I145" s="19">
        <v>0.64552238805970152</v>
      </c>
      <c r="J145" s="19">
        <v>0.608843537414966</v>
      </c>
      <c r="K145" s="19">
        <v>0.63476070528967254</v>
      </c>
      <c r="L145" s="19">
        <v>0.60344827586206895</v>
      </c>
      <c r="M145" s="19">
        <v>0.69230769230769229</v>
      </c>
    </row>
    <row r="146" spans="1:13" x14ac:dyDescent="0.3">
      <c r="A146" s="91" t="s">
        <v>220</v>
      </c>
      <c r="B146" s="19">
        <v>0.53144458281444584</v>
      </c>
      <c r="C146" s="19">
        <v>0.5717884130982368</v>
      </c>
      <c r="D146" s="19">
        <v>0.5488756310234052</v>
      </c>
      <c r="E146" s="19">
        <v>0.53996622572473962</v>
      </c>
      <c r="F146" s="19">
        <v>0.56563758389261742</v>
      </c>
      <c r="G146" s="19">
        <v>0.57009195031456683</v>
      </c>
      <c r="H146" s="19">
        <v>0.5955056179775281</v>
      </c>
      <c r="I146" s="19">
        <v>0.6173898696584722</v>
      </c>
      <c r="J146" s="19">
        <v>0.7233582709891937</v>
      </c>
      <c r="K146" s="19">
        <v>0.71531329923273657</v>
      </c>
      <c r="L146" s="19">
        <v>0.70244461420932014</v>
      </c>
      <c r="M146" s="19">
        <v>0.60227835562159482</v>
      </c>
    </row>
    <row r="147" spans="1:13" x14ac:dyDescent="0.3">
      <c r="A147" s="91" t="s">
        <v>218</v>
      </c>
      <c r="B147" s="19">
        <v>0.55473735886107023</v>
      </c>
      <c r="C147" s="19">
        <v>0.64426877470355737</v>
      </c>
      <c r="D147" s="19">
        <v>0.57085828343313372</v>
      </c>
      <c r="E147" s="19">
        <v>0.6216301934665398</v>
      </c>
      <c r="F147" s="19">
        <v>0.58533617280194705</v>
      </c>
      <c r="G147" s="19">
        <v>0.56073376301437783</v>
      </c>
      <c r="H147" s="19">
        <v>0.49857954545454547</v>
      </c>
      <c r="I147" s="19">
        <v>0.51714005876591573</v>
      </c>
      <c r="J147" s="19">
        <v>0.55534531693472089</v>
      </c>
      <c r="K147" s="19">
        <v>0.64511784511784509</v>
      </c>
      <c r="L147" s="19">
        <v>0.58790170132325137</v>
      </c>
      <c r="M147" s="19">
        <v>0.46126760563380281</v>
      </c>
    </row>
    <row r="148" spans="1:13" x14ac:dyDescent="0.3">
      <c r="A148" s="91" t="s">
        <v>217</v>
      </c>
      <c r="B148" s="19">
        <v>0.4845360824742268</v>
      </c>
      <c r="C148" s="19">
        <v>0.43735763097949887</v>
      </c>
      <c r="D148" s="19">
        <v>0.48848684210526316</v>
      </c>
      <c r="E148" s="19">
        <v>0.51655629139072845</v>
      </c>
      <c r="F148" s="19">
        <v>0.4504201680672269</v>
      </c>
      <c r="G148" s="19">
        <v>0.44158878504672899</v>
      </c>
      <c r="H148" s="19">
        <v>0.37605633802816901</v>
      </c>
      <c r="I148" s="19">
        <v>0.55555555555555558</v>
      </c>
      <c r="J148" s="19">
        <v>0.49307479224376732</v>
      </c>
      <c r="K148" s="19">
        <v>0.57264957264957261</v>
      </c>
      <c r="L148" s="19">
        <v>0.48754448398576511</v>
      </c>
      <c r="M148" s="19">
        <v>0.45726495726495725</v>
      </c>
    </row>
    <row r="149" spans="1:13" x14ac:dyDescent="0.3">
      <c r="A149" s="91" t="s">
        <v>216</v>
      </c>
      <c r="B149" s="19">
        <v>0.36310904872389793</v>
      </c>
      <c r="C149" s="19">
        <v>0.46369737644905429</v>
      </c>
      <c r="D149" s="19">
        <v>0.67134416543574593</v>
      </c>
      <c r="E149" s="19">
        <v>0.69374492282696998</v>
      </c>
      <c r="F149" s="19">
        <v>0.72186549509969589</v>
      </c>
      <c r="G149" s="19">
        <v>0.73357798165137611</v>
      </c>
      <c r="H149" s="19">
        <v>0.70379567222419293</v>
      </c>
      <c r="I149" s="19">
        <v>0.68192072188204966</v>
      </c>
      <c r="J149" s="19">
        <v>0.66486486486486485</v>
      </c>
      <c r="K149" s="19">
        <v>0.69782697826978268</v>
      </c>
      <c r="L149" s="19">
        <v>0.67633837351859416</v>
      </c>
      <c r="M149" s="19">
        <v>0.69968220338983056</v>
      </c>
    </row>
    <row r="150" spans="1:13" x14ac:dyDescent="0.3">
      <c r="A150" s="91" t="s">
        <v>215</v>
      </c>
      <c r="B150" s="19">
        <v>0.73503861003861004</v>
      </c>
      <c r="C150" s="19">
        <v>0.73856487898496637</v>
      </c>
      <c r="D150" s="19">
        <v>0.71421907072214963</v>
      </c>
      <c r="E150" s="19">
        <v>0.71227080394922426</v>
      </c>
      <c r="F150" s="19">
        <v>0.7196650336105731</v>
      </c>
      <c r="G150" s="19">
        <v>0.72625838086660666</v>
      </c>
      <c r="H150" s="19">
        <v>0.72684391080617494</v>
      </c>
      <c r="I150" s="19">
        <v>0.73311897106109325</v>
      </c>
      <c r="J150" s="19">
        <v>0.78462435610846537</v>
      </c>
      <c r="K150" s="19">
        <v>0.79754704301075274</v>
      </c>
      <c r="L150" s="19">
        <v>0.74304428472061212</v>
      </c>
      <c r="M150" s="19">
        <v>0.70072417007241705</v>
      </c>
    </row>
    <row r="151" spans="1:13" x14ac:dyDescent="0.3">
      <c r="A151" s="91" t="s">
        <v>214</v>
      </c>
      <c r="B151" s="19">
        <v>0.56375838926174493</v>
      </c>
      <c r="C151" s="19">
        <v>0.53801169590643272</v>
      </c>
      <c r="D151" s="19">
        <v>0.45595854922279794</v>
      </c>
      <c r="E151" s="19">
        <v>0.52173913043478259</v>
      </c>
      <c r="F151" s="19">
        <v>0.47340425531914893</v>
      </c>
      <c r="G151" s="19">
        <v>0.59685863874345546</v>
      </c>
      <c r="H151" s="19">
        <v>0.56000000000000005</v>
      </c>
      <c r="I151" s="19">
        <v>0.54658385093167705</v>
      </c>
      <c r="J151" s="19">
        <v>0.54193548387096779</v>
      </c>
      <c r="K151" s="19">
        <v>0.51282051282051277</v>
      </c>
      <c r="L151" s="19">
        <v>0.48226950354609927</v>
      </c>
      <c r="M151" s="19">
        <v>0.52666666666666662</v>
      </c>
    </row>
    <row r="152" spans="1:13" x14ac:dyDescent="0.3">
      <c r="A152" s="91" t="s">
        <v>211</v>
      </c>
      <c r="B152" s="19">
        <v>0.46733668341708545</v>
      </c>
      <c r="C152" s="19">
        <v>0.4175257731958763</v>
      </c>
      <c r="D152" s="19">
        <v>0.40484429065743943</v>
      </c>
      <c r="E152" s="19">
        <v>0.46955128205128205</v>
      </c>
      <c r="F152" s="19">
        <v>0.62795275590551181</v>
      </c>
      <c r="G152" s="19">
        <v>0.64555256064690025</v>
      </c>
      <c r="H152" s="19">
        <v>0.63673469387755099</v>
      </c>
      <c r="I152" s="19">
        <v>0.66908563134978227</v>
      </c>
      <c r="J152" s="19">
        <v>0.6977058029689609</v>
      </c>
      <c r="K152" s="19">
        <v>0.72120418848167545</v>
      </c>
      <c r="L152" s="19">
        <v>0.54794520547945202</v>
      </c>
      <c r="M152" s="19">
        <v>0.55214723926380371</v>
      </c>
    </row>
    <row r="153" spans="1:13" x14ac:dyDescent="0.3">
      <c r="A153" s="91" t="s">
        <v>209</v>
      </c>
      <c r="B153" s="19">
        <v>0.73907455012853474</v>
      </c>
      <c r="C153" s="19">
        <v>0.72170439414114518</v>
      </c>
      <c r="D153" s="19">
        <v>0.6767676767676768</v>
      </c>
      <c r="E153" s="19">
        <v>0.67112299465240643</v>
      </c>
      <c r="F153" s="19">
        <v>0.70486111111111116</v>
      </c>
      <c r="G153" s="19">
        <v>0.75807940904893811</v>
      </c>
      <c r="H153" s="19">
        <v>0.728099173553719</v>
      </c>
      <c r="I153" s="19">
        <v>0.65388601036269434</v>
      </c>
      <c r="J153" s="19">
        <v>0.71259259259259256</v>
      </c>
      <c r="K153" s="19">
        <v>0.72077922077922074</v>
      </c>
      <c r="L153" s="19">
        <v>0.68309859154929575</v>
      </c>
      <c r="M153" s="19">
        <v>0.68965517241379315</v>
      </c>
    </row>
    <row r="154" spans="1:13" x14ac:dyDescent="0.3">
      <c r="A154" s="91" t="s">
        <v>207</v>
      </c>
      <c r="B154" s="19">
        <v>0.68461538461538463</v>
      </c>
      <c r="C154" s="19">
        <v>0.40963855421686746</v>
      </c>
      <c r="D154" s="19">
        <v>0.37681159420289856</v>
      </c>
      <c r="E154" s="19">
        <v>0.625</v>
      </c>
      <c r="F154" s="19">
        <v>0.7068965517241379</v>
      </c>
      <c r="G154" s="19">
        <v>0.80952380952380953</v>
      </c>
      <c r="H154" s="19">
        <v>0.68131868131868134</v>
      </c>
      <c r="I154" s="19">
        <v>0.70769230769230773</v>
      </c>
      <c r="J154" s="19">
        <v>0.65686274509803921</v>
      </c>
      <c r="K154" s="19">
        <v>0.7441860465116279</v>
      </c>
      <c r="L154" s="19">
        <v>0.65517241379310343</v>
      </c>
      <c r="M154" s="19">
        <v>0.73750000000000004</v>
      </c>
    </row>
    <row r="155" spans="1:13" x14ac:dyDescent="0.3">
      <c r="A155" s="91" t="s">
        <v>206</v>
      </c>
      <c r="B155" s="19">
        <v>0.46666666666666667</v>
      </c>
      <c r="C155" s="19">
        <v>0.31934731934731936</v>
      </c>
      <c r="D155" s="19">
        <v>0.55945945945945941</v>
      </c>
      <c r="E155" s="19">
        <v>0.39784946236559138</v>
      </c>
      <c r="F155" s="19">
        <v>0.43597262952101662</v>
      </c>
      <c r="G155" s="19">
        <v>0.40053333333333335</v>
      </c>
      <c r="H155" s="19">
        <v>0.43333333333333335</v>
      </c>
      <c r="I155" s="19">
        <v>0.50431034482758619</v>
      </c>
      <c r="J155" s="19">
        <v>0.51970842332613387</v>
      </c>
      <c r="K155" s="19">
        <v>0.50555555555555554</v>
      </c>
      <c r="L155" s="19">
        <v>0.51240181893344361</v>
      </c>
      <c r="M155" s="19">
        <v>0.63148558758314854</v>
      </c>
    </row>
    <row r="156" spans="1:13" x14ac:dyDescent="0.3">
      <c r="A156" s="91" t="s">
        <v>226</v>
      </c>
      <c r="B156" s="19">
        <v>0.43764172335600909</v>
      </c>
      <c r="C156" s="19">
        <v>0.56521739130434778</v>
      </c>
      <c r="D156" s="19">
        <v>0.54671814671814667</v>
      </c>
      <c r="E156" s="19">
        <v>0.50264221324215108</v>
      </c>
      <c r="F156" s="19">
        <v>0.61116279069767443</v>
      </c>
      <c r="G156" s="19">
        <v>0.62168674698795179</v>
      </c>
      <c r="H156" s="19">
        <v>0.63421342134213421</v>
      </c>
      <c r="I156" s="19">
        <v>0.6561367167270844</v>
      </c>
      <c r="J156" s="19">
        <v>0.64729458917835669</v>
      </c>
      <c r="K156" s="19">
        <v>0.67928541046363244</v>
      </c>
      <c r="L156" s="19">
        <v>0.65100384451089277</v>
      </c>
      <c r="M156" s="19">
        <v>0.55906821963394338</v>
      </c>
    </row>
    <row r="157" spans="1:13" x14ac:dyDescent="0.3">
      <c r="A157" s="91" t="s">
        <v>285</v>
      </c>
      <c r="B157" s="19">
        <v>0.44874715261958997</v>
      </c>
      <c r="C157" s="19">
        <v>0.50499001996007986</v>
      </c>
      <c r="D157" s="19">
        <v>0.53972798854688619</v>
      </c>
      <c r="E157" s="19">
        <v>0.53749999999999998</v>
      </c>
      <c r="F157" s="19">
        <v>0.58059210526315785</v>
      </c>
      <c r="G157" s="19">
        <v>0.52986512524084783</v>
      </c>
      <c r="H157" s="19">
        <v>0.6292134831460674</v>
      </c>
      <c r="I157" s="19">
        <v>0.62424242424242427</v>
      </c>
      <c r="J157" s="19">
        <v>0.62651646447140386</v>
      </c>
      <c r="K157" s="19">
        <v>0.62912087912087911</v>
      </c>
      <c r="L157" s="19">
        <v>0.67135489920300051</v>
      </c>
      <c r="M157" s="19">
        <v>0.69731800766283525</v>
      </c>
    </row>
    <row r="158" spans="1:13" x14ac:dyDescent="0.3">
      <c r="A158" s="91" t="s">
        <v>205</v>
      </c>
      <c r="B158" s="19">
        <v>0.57281553398058249</v>
      </c>
      <c r="C158" s="19">
        <v>0.68181818181818177</v>
      </c>
      <c r="D158" s="19">
        <v>0.5436893203883495</v>
      </c>
      <c r="E158" s="19">
        <v>0.63157894736842102</v>
      </c>
      <c r="F158" s="19">
        <v>0.68067226890756305</v>
      </c>
      <c r="G158" s="19">
        <v>0.60169491525423724</v>
      </c>
      <c r="H158" s="19">
        <v>0.5161290322580645</v>
      </c>
      <c r="I158" s="19">
        <v>0.65217391304347827</v>
      </c>
      <c r="J158" s="19">
        <v>0.69333333333333336</v>
      </c>
      <c r="K158" s="19">
        <v>0.67910447761194026</v>
      </c>
      <c r="L158" s="19">
        <v>0.5759162303664922</v>
      </c>
      <c r="M158" s="19">
        <v>0.74390243902439024</v>
      </c>
    </row>
    <row r="159" spans="1:13" x14ac:dyDescent="0.3">
      <c r="A159" s="91" t="s">
        <v>204</v>
      </c>
      <c r="B159" s="19">
        <v>0.66342648845686514</v>
      </c>
      <c r="C159" s="19">
        <v>0.50218340611353707</v>
      </c>
      <c r="D159" s="19">
        <v>0.48648648648648651</v>
      </c>
      <c r="E159" s="19">
        <v>0.58316633266533069</v>
      </c>
      <c r="F159" s="19">
        <v>0.59442508710801389</v>
      </c>
      <c r="G159" s="19">
        <v>0.58578052550231841</v>
      </c>
      <c r="H159" s="19">
        <v>0.58744394618834084</v>
      </c>
      <c r="I159" s="19">
        <v>0.61241610738255037</v>
      </c>
      <c r="J159" s="19">
        <v>0.6313645621181263</v>
      </c>
      <c r="K159" s="19">
        <v>0.67670682730923692</v>
      </c>
      <c r="L159" s="19">
        <v>0.57037037037037042</v>
      </c>
      <c r="M159" s="19">
        <v>0.65853658536585369</v>
      </c>
    </row>
    <row r="160" spans="1:13" x14ac:dyDescent="0.3">
      <c r="A160" s="91" t="s">
        <v>203</v>
      </c>
      <c r="B160" s="19">
        <v>0.6821829855537721</v>
      </c>
      <c r="C160" s="19">
        <v>0.72147651006711411</v>
      </c>
      <c r="D160" s="19">
        <v>0.54243542435424352</v>
      </c>
      <c r="E160" s="19">
        <v>0.53361344537815125</v>
      </c>
      <c r="F160" s="19">
        <v>0.43143459915611815</v>
      </c>
      <c r="G160" s="19">
        <v>0.50171639820438341</v>
      </c>
      <c r="H160" s="19">
        <v>0.57454819277108438</v>
      </c>
      <c r="I160" s="19">
        <v>0.635024154589372</v>
      </c>
      <c r="J160" s="19">
        <v>0.6</v>
      </c>
      <c r="K160" s="19">
        <v>0.60358744394618835</v>
      </c>
      <c r="L160" s="19">
        <v>0.56046511627906981</v>
      </c>
      <c r="M160" s="19">
        <v>0.61646586345381527</v>
      </c>
    </row>
    <row r="161" spans="1:13" x14ac:dyDescent="0.3">
      <c r="A161" s="91" t="s">
        <v>201</v>
      </c>
      <c r="B161" s="19">
        <v>0.69829222011385195</v>
      </c>
      <c r="C161" s="19">
        <v>0.72727272727272729</v>
      </c>
      <c r="D161" s="19">
        <v>0.62962962962962965</v>
      </c>
      <c r="E161" s="19">
        <v>0.5476923076923077</v>
      </c>
      <c r="F161" s="19">
        <v>0.44484958979033729</v>
      </c>
      <c r="G161" s="19">
        <v>0.3570520965692503</v>
      </c>
      <c r="H161" s="19">
        <v>0.42261904761904762</v>
      </c>
      <c r="I161" s="19">
        <v>0.41514360313315929</v>
      </c>
      <c r="J161" s="19">
        <v>0.38680465717981888</v>
      </c>
      <c r="K161" s="19">
        <v>0.47639484978540775</v>
      </c>
      <c r="L161" s="19">
        <v>0.52050473186119872</v>
      </c>
      <c r="M161" s="19">
        <v>0.48724082934609253</v>
      </c>
    </row>
    <row r="162" spans="1:13" x14ac:dyDescent="0.3">
      <c r="A162" s="91" t="s">
        <v>200</v>
      </c>
      <c r="B162" s="19">
        <v>0.81474358974358974</v>
      </c>
      <c r="C162" s="19">
        <v>0.68187579214195182</v>
      </c>
      <c r="D162" s="19">
        <v>0.69064748201438853</v>
      </c>
      <c r="E162" s="19">
        <v>0.64145954521417237</v>
      </c>
      <c r="F162" s="19">
        <v>0.59921841076856275</v>
      </c>
      <c r="G162" s="19">
        <v>0.62350020686801821</v>
      </c>
      <c r="H162" s="19">
        <v>0.63398692810457513</v>
      </c>
      <c r="I162" s="19">
        <v>0.5995125913891145</v>
      </c>
      <c r="J162" s="19">
        <v>0.65449915110356538</v>
      </c>
      <c r="K162" s="19">
        <v>0.66161616161616166</v>
      </c>
      <c r="L162" s="19">
        <v>0.64437819420783649</v>
      </c>
      <c r="M162" s="19">
        <v>0.65088449531737769</v>
      </c>
    </row>
    <row r="163" spans="1:13" x14ac:dyDescent="0.3">
      <c r="A163" s="91" t="s">
        <v>202</v>
      </c>
      <c r="B163" s="19" t="s">
        <v>68</v>
      </c>
      <c r="C163" s="19" t="s">
        <v>68</v>
      </c>
      <c r="D163" s="19" t="s">
        <v>68</v>
      </c>
      <c r="E163" s="19" t="s">
        <v>68</v>
      </c>
      <c r="F163" s="19" t="s">
        <v>68</v>
      </c>
      <c r="G163" s="19" t="s">
        <v>68</v>
      </c>
      <c r="H163" s="19" t="s">
        <v>68</v>
      </c>
      <c r="I163" s="19" t="s">
        <v>68</v>
      </c>
      <c r="J163" s="19" t="s">
        <v>68</v>
      </c>
      <c r="K163" s="19" t="s">
        <v>68</v>
      </c>
      <c r="L163" s="19" t="s">
        <v>68</v>
      </c>
      <c r="M163" s="19">
        <v>0.8666666666666667</v>
      </c>
    </row>
    <row r="164" spans="1:13" x14ac:dyDescent="0.3">
      <c r="A164" s="85" t="s">
        <v>425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</row>
    <row r="165" spans="1:13" x14ac:dyDescent="0.3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</row>
    <row r="166" spans="1:13" ht="15.6" x14ac:dyDescent="0.3">
      <c r="A166" s="88" t="s">
        <v>143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</row>
    <row r="167" spans="1:13" x14ac:dyDescent="0.3">
      <c r="A167" s="17" t="s">
        <v>225</v>
      </c>
      <c r="B167" s="47">
        <v>2009</v>
      </c>
      <c r="C167" s="47">
        <v>2010</v>
      </c>
      <c r="D167" s="47">
        <v>2011</v>
      </c>
      <c r="E167" s="47">
        <v>2012</v>
      </c>
      <c r="F167" s="47">
        <v>2013</v>
      </c>
      <c r="G167" s="47">
        <v>2014</v>
      </c>
      <c r="H167" s="47">
        <v>2015</v>
      </c>
      <c r="I167" s="47">
        <v>2016</v>
      </c>
      <c r="J167" s="47">
        <v>2017</v>
      </c>
      <c r="K167" s="47">
        <v>2018</v>
      </c>
      <c r="L167" s="47">
        <v>2019</v>
      </c>
      <c r="M167" s="47">
        <v>2020</v>
      </c>
    </row>
    <row r="168" spans="1:13" x14ac:dyDescent="0.3">
      <c r="A168" s="86" t="s">
        <v>224</v>
      </c>
      <c r="B168" s="19">
        <v>0.69565217391304346</v>
      </c>
      <c r="C168" s="19">
        <v>0.7</v>
      </c>
      <c r="D168" s="19">
        <v>0.8</v>
      </c>
      <c r="E168" s="19">
        <v>0.8571428571428571</v>
      </c>
      <c r="F168" s="19">
        <v>0.75510204081632648</v>
      </c>
      <c r="G168" s="19">
        <v>0.86363636363636365</v>
      </c>
      <c r="H168" s="19">
        <v>0.84210526315789469</v>
      </c>
      <c r="I168" s="19">
        <v>0.86274509803921573</v>
      </c>
      <c r="J168" s="19">
        <v>0.88571428571428568</v>
      </c>
      <c r="K168" s="19">
        <v>0.875</v>
      </c>
      <c r="L168" s="19">
        <v>0.77142857142857146</v>
      </c>
      <c r="M168" s="19">
        <v>0.82352941176470584</v>
      </c>
    </row>
    <row r="169" spans="1:13" x14ac:dyDescent="0.3">
      <c r="A169" s="86" t="s">
        <v>223</v>
      </c>
      <c r="B169" s="19">
        <v>0.66063803064556648</v>
      </c>
      <c r="C169" s="19">
        <v>0.66042296072507556</v>
      </c>
      <c r="D169" s="19">
        <v>0.69517324253955537</v>
      </c>
      <c r="E169" s="19">
        <v>0.69170516167905205</v>
      </c>
      <c r="F169" s="19">
        <v>0.68971220641746611</v>
      </c>
      <c r="G169" s="19">
        <v>0.70352122880741919</v>
      </c>
      <c r="H169" s="19">
        <v>0.73537100341845973</v>
      </c>
      <c r="I169" s="19">
        <v>0.70197300103842164</v>
      </c>
      <c r="J169" s="19">
        <v>0.70542279411764708</v>
      </c>
      <c r="K169" s="19">
        <v>0.72081924835951483</v>
      </c>
      <c r="L169" s="19">
        <v>0.64588886610621288</v>
      </c>
      <c r="M169" s="19">
        <v>0.67915904936014626</v>
      </c>
    </row>
    <row r="170" spans="1:13" x14ac:dyDescent="0.3">
      <c r="A170" s="86" t="s">
        <v>222</v>
      </c>
      <c r="B170" s="52">
        <v>0.56060606060606055</v>
      </c>
      <c r="C170" s="52">
        <v>0.5714285714285714</v>
      </c>
      <c r="D170" s="52">
        <v>0.53472222222222221</v>
      </c>
      <c r="E170" s="52">
        <v>0.65384615384615385</v>
      </c>
      <c r="F170" s="52">
        <v>0.5714285714285714</v>
      </c>
      <c r="G170" s="52">
        <v>0.70085470085470081</v>
      </c>
      <c r="H170" s="52">
        <v>0.5714285714285714</v>
      </c>
      <c r="I170" s="52">
        <v>0.64864864864864868</v>
      </c>
      <c r="J170" s="52">
        <v>0.51</v>
      </c>
      <c r="K170" s="52">
        <v>0.68131868131868134</v>
      </c>
      <c r="L170" s="52">
        <v>0.73958333333333337</v>
      </c>
      <c r="M170" s="52">
        <v>0.6</v>
      </c>
    </row>
    <row r="171" spans="1:13" x14ac:dyDescent="0.3">
      <c r="A171" s="86" t="s">
        <v>221</v>
      </c>
      <c r="B171" s="52">
        <v>0.27687296416938112</v>
      </c>
      <c r="C171" s="52">
        <v>0.46037735849056605</v>
      </c>
      <c r="D171" s="52">
        <v>0.56973293768545996</v>
      </c>
      <c r="E171" s="52">
        <v>0.64021164021164023</v>
      </c>
      <c r="F171" s="52">
        <v>0.67400881057268724</v>
      </c>
      <c r="G171" s="52">
        <v>0.69437652811735939</v>
      </c>
      <c r="H171" s="52">
        <v>0.63288718929254306</v>
      </c>
      <c r="I171" s="52">
        <v>0.72766884531590414</v>
      </c>
      <c r="J171" s="52">
        <v>0.77363184079601988</v>
      </c>
      <c r="K171" s="52">
        <v>0.7357762777242044</v>
      </c>
      <c r="L171" s="52">
        <v>0.76313522825150737</v>
      </c>
      <c r="M171" s="52">
        <v>0.79019776440240752</v>
      </c>
    </row>
    <row r="172" spans="1:13" x14ac:dyDescent="0.3">
      <c r="A172" s="86" t="s">
        <v>220</v>
      </c>
      <c r="B172" s="52">
        <v>0.53636981645139359</v>
      </c>
      <c r="C172" s="52">
        <v>0.6052473462847987</v>
      </c>
      <c r="D172" s="52">
        <v>0.6000423908435778</v>
      </c>
      <c r="E172" s="52">
        <v>0.61421181595426078</v>
      </c>
      <c r="F172" s="52">
        <v>0.6381514257620452</v>
      </c>
      <c r="G172" s="52">
        <v>0.61156438453352258</v>
      </c>
      <c r="H172" s="52">
        <v>0.63157894736842102</v>
      </c>
      <c r="I172" s="52">
        <v>0.67146548541897377</v>
      </c>
      <c r="J172" s="52">
        <v>0.75963422599608099</v>
      </c>
      <c r="K172" s="52">
        <v>0.73870458135860984</v>
      </c>
      <c r="L172" s="52">
        <v>0.68567961165048541</v>
      </c>
      <c r="M172" s="52">
        <v>0.69694656488549622</v>
      </c>
    </row>
    <row r="173" spans="1:13" x14ac:dyDescent="0.3">
      <c r="A173" s="86" t="s">
        <v>219</v>
      </c>
      <c r="B173" s="52" t="s">
        <v>68</v>
      </c>
      <c r="C173" s="52" t="s">
        <v>68</v>
      </c>
      <c r="D173" s="52" t="s">
        <v>68</v>
      </c>
      <c r="E173" s="52">
        <v>0.90909090909090906</v>
      </c>
      <c r="F173" s="52">
        <v>0.48666666666666669</v>
      </c>
      <c r="G173" s="52">
        <v>0.51361867704280151</v>
      </c>
      <c r="H173" s="52">
        <v>0.67592592592592593</v>
      </c>
      <c r="I173" s="52">
        <v>0.46684350132625996</v>
      </c>
      <c r="J173" s="52">
        <v>0.54395604395604391</v>
      </c>
      <c r="K173" s="52">
        <v>0.48799999999999999</v>
      </c>
      <c r="L173" s="52">
        <v>0.56370656370656369</v>
      </c>
      <c r="M173" s="52">
        <v>0.56687898089171973</v>
      </c>
    </row>
    <row r="174" spans="1:13" x14ac:dyDescent="0.3">
      <c r="A174" s="86" t="s">
        <v>218</v>
      </c>
      <c r="B174" s="52">
        <v>0.53541666666666665</v>
      </c>
      <c r="C174" s="52">
        <v>0.64479315263908699</v>
      </c>
      <c r="D174" s="52">
        <v>0.61702127659574468</v>
      </c>
      <c r="E174" s="52">
        <v>0.63021420518602034</v>
      </c>
      <c r="F174" s="52">
        <v>0.58196721311475408</v>
      </c>
      <c r="G174" s="52">
        <v>0.47049924357034795</v>
      </c>
      <c r="H174" s="52">
        <v>0.31489361702127661</v>
      </c>
      <c r="I174" s="52">
        <v>0.45454545454545453</v>
      </c>
      <c r="J174" s="52">
        <v>0.39603960396039606</v>
      </c>
      <c r="K174" s="52">
        <v>0.70370370370370372</v>
      </c>
      <c r="L174" s="52">
        <v>0.85263157894736841</v>
      </c>
      <c r="M174" s="52">
        <v>0.80412371134020622</v>
      </c>
    </row>
    <row r="175" spans="1:13" x14ac:dyDescent="0.3">
      <c r="A175" s="86" t="s">
        <v>217</v>
      </c>
      <c r="B175" s="52">
        <v>0.46100519930675909</v>
      </c>
      <c r="C175" s="52">
        <v>0.44453004622496151</v>
      </c>
      <c r="D175" s="52">
        <v>0.45145631067961167</v>
      </c>
      <c r="E175" s="52">
        <v>0.5361028684470821</v>
      </c>
      <c r="F175" s="52">
        <v>0.51043219076005963</v>
      </c>
      <c r="G175" s="52">
        <v>0.50494350282485878</v>
      </c>
      <c r="H175" s="52">
        <v>0.41279069767441862</v>
      </c>
      <c r="I175" s="52">
        <v>0.45092838196286472</v>
      </c>
      <c r="J175" s="52">
        <v>0.43760683760683761</v>
      </c>
      <c r="K175" s="52">
        <v>0.4324734446130501</v>
      </c>
      <c r="L175" s="52">
        <v>0.48571428571428571</v>
      </c>
      <c r="M175" s="52">
        <v>0.45918367346938777</v>
      </c>
    </row>
    <row r="176" spans="1:13" x14ac:dyDescent="0.3">
      <c r="A176" s="86" t="s">
        <v>216</v>
      </c>
      <c r="B176" s="52">
        <v>0.38188976377952755</v>
      </c>
      <c r="C176" s="52">
        <v>0.48821989528795812</v>
      </c>
      <c r="D176" s="52">
        <v>0.69804822043628012</v>
      </c>
      <c r="E176" s="52">
        <v>0.76827371695178848</v>
      </c>
      <c r="F176" s="52">
        <v>0.81373569198751305</v>
      </c>
      <c r="G176" s="52">
        <v>0.80608974358974361</v>
      </c>
      <c r="H176" s="52">
        <v>0.79069767441860461</v>
      </c>
      <c r="I176" s="52">
        <v>0.77408056042031526</v>
      </c>
      <c r="J176" s="52">
        <v>0.78097345132743368</v>
      </c>
      <c r="K176" s="52">
        <v>0.7773972602739726</v>
      </c>
      <c r="L176" s="52">
        <v>0.71661237785016285</v>
      </c>
      <c r="M176" s="52">
        <v>0.76704545454545459</v>
      </c>
    </row>
    <row r="177" spans="1:13" x14ac:dyDescent="0.3">
      <c r="A177" s="86" t="s">
        <v>215</v>
      </c>
      <c r="B177" s="52">
        <v>0.78966379549874965</v>
      </c>
      <c r="C177" s="52">
        <v>0.77371978164803745</v>
      </c>
      <c r="D177" s="52">
        <v>0.75535827520608756</v>
      </c>
      <c r="E177" s="52">
        <v>0.75633837152608485</v>
      </c>
      <c r="F177" s="52">
        <v>0.75808570021342969</v>
      </c>
      <c r="G177" s="52">
        <v>0.79369384641464658</v>
      </c>
      <c r="H177" s="52">
        <v>0.78653327338129497</v>
      </c>
      <c r="I177" s="52">
        <v>0.78639957828149709</v>
      </c>
      <c r="J177" s="52">
        <v>0.84001477923517454</v>
      </c>
      <c r="K177" s="52">
        <v>0.86323869263783426</v>
      </c>
      <c r="L177" s="52">
        <v>0.81350030134601214</v>
      </c>
      <c r="M177" s="52">
        <v>0.79134791144810779</v>
      </c>
    </row>
    <row r="178" spans="1:13" x14ac:dyDescent="0.3">
      <c r="A178" s="86" t="s">
        <v>214</v>
      </c>
      <c r="B178" s="52">
        <v>0.63953488372093026</v>
      </c>
      <c r="C178" s="52">
        <v>0.76767676767676762</v>
      </c>
      <c r="D178" s="52">
        <v>0.64583333333333337</v>
      </c>
      <c r="E178" s="52">
        <v>0.54471544715447151</v>
      </c>
      <c r="F178" s="52">
        <v>0.73134328358208955</v>
      </c>
      <c r="G178" s="52">
        <v>0.66433566433566438</v>
      </c>
      <c r="H178" s="52">
        <v>0.71779141104294475</v>
      </c>
      <c r="I178" s="52">
        <v>0.67532467532467533</v>
      </c>
      <c r="J178" s="52">
        <v>0.6633663366336634</v>
      </c>
      <c r="K178" s="52">
        <v>0.64102564102564108</v>
      </c>
      <c r="L178" s="52">
        <v>0.57894736842105265</v>
      </c>
      <c r="M178" s="52">
        <v>0.67567567567567566</v>
      </c>
    </row>
    <row r="179" spans="1:13" x14ac:dyDescent="0.3">
      <c r="A179" s="86" t="s">
        <v>228</v>
      </c>
      <c r="B179" s="52">
        <v>0.69444444444444442</v>
      </c>
      <c r="C179" s="52">
        <v>0.68181818181818177</v>
      </c>
      <c r="D179" s="52">
        <v>0.7407407407407407</v>
      </c>
      <c r="E179" s="52">
        <v>0.71052631578947367</v>
      </c>
      <c r="F179" s="52">
        <v>0.74285714285714288</v>
      </c>
      <c r="G179" s="52">
        <v>0.6</v>
      </c>
      <c r="H179" s="52" t="s">
        <v>68</v>
      </c>
      <c r="I179" s="52">
        <v>0.68</v>
      </c>
      <c r="J179" s="52">
        <v>0.66666666666666663</v>
      </c>
      <c r="K179" s="52">
        <v>0.78947368421052633</v>
      </c>
      <c r="L179" s="52">
        <v>0.63043478260869568</v>
      </c>
      <c r="M179" s="52">
        <v>0.22727272727272727</v>
      </c>
    </row>
    <row r="180" spans="1:13" x14ac:dyDescent="0.3">
      <c r="A180" s="86" t="s">
        <v>213</v>
      </c>
      <c r="B180" s="52">
        <v>0.5575</v>
      </c>
      <c r="C180" s="52">
        <v>0.58805970149253728</v>
      </c>
      <c r="D180" s="52">
        <v>0.54405286343612336</v>
      </c>
      <c r="E180" s="52">
        <v>0.67307692307692313</v>
      </c>
      <c r="F180" s="52">
        <v>0.71799999999999997</v>
      </c>
      <c r="G180" s="52">
        <v>0.68480725623582761</v>
      </c>
      <c r="H180" s="52">
        <v>0.67632850241545894</v>
      </c>
      <c r="I180" s="52">
        <v>0.76258992805755399</v>
      </c>
      <c r="J180" s="52">
        <v>0.73871733966745845</v>
      </c>
      <c r="K180" s="52">
        <v>0.76081424936386766</v>
      </c>
      <c r="L180" s="52">
        <v>0.68877551020408168</v>
      </c>
      <c r="M180" s="52">
        <v>0.80672268907563027</v>
      </c>
    </row>
    <row r="181" spans="1:13" x14ac:dyDescent="0.3">
      <c r="A181" s="86" t="s">
        <v>284</v>
      </c>
      <c r="B181" s="52" t="s">
        <v>68</v>
      </c>
      <c r="C181" s="52" t="s">
        <v>68</v>
      </c>
      <c r="D181" s="52" t="s">
        <v>68</v>
      </c>
      <c r="E181" s="52" t="s">
        <v>68</v>
      </c>
      <c r="F181" s="52" t="s">
        <v>68</v>
      </c>
      <c r="G181" s="52" t="s">
        <v>68</v>
      </c>
      <c r="H181" s="52" t="s">
        <v>68</v>
      </c>
      <c r="I181" s="52">
        <v>0.66666666666666663</v>
      </c>
      <c r="J181" s="52">
        <v>0.73333333333333328</v>
      </c>
      <c r="K181" s="52">
        <v>0.80769230769230771</v>
      </c>
      <c r="L181" s="52">
        <v>0.60869565217391308</v>
      </c>
      <c r="M181" s="52">
        <v>0.68421052631578949</v>
      </c>
    </row>
    <row r="182" spans="1:13" x14ac:dyDescent="0.3">
      <c r="A182" s="86" t="s">
        <v>212</v>
      </c>
      <c r="B182" s="52">
        <v>0.50704225352112675</v>
      </c>
      <c r="C182" s="52">
        <v>0.60824742268041232</v>
      </c>
      <c r="D182" s="52">
        <v>0.4632768361581921</v>
      </c>
      <c r="E182" s="52">
        <v>0.60240963855421692</v>
      </c>
      <c r="F182" s="52">
        <v>0.56595744680851068</v>
      </c>
      <c r="G182" s="52">
        <v>0.57761732851985559</v>
      </c>
      <c r="H182" s="52">
        <v>0.63963963963963966</v>
      </c>
      <c r="I182" s="52">
        <v>0.60597826086956519</v>
      </c>
      <c r="J182" s="52">
        <v>0.63200000000000001</v>
      </c>
      <c r="K182" s="52">
        <v>0.69486404833836857</v>
      </c>
      <c r="L182" s="52">
        <v>0.5895765472312704</v>
      </c>
      <c r="M182" s="52">
        <v>0.62925170068027214</v>
      </c>
    </row>
    <row r="183" spans="1:13" x14ac:dyDescent="0.3">
      <c r="A183" s="86" t="s">
        <v>211</v>
      </c>
      <c r="B183" s="52">
        <v>0.39814814814814814</v>
      </c>
      <c r="C183" s="52">
        <v>0.49382716049382713</v>
      </c>
      <c r="D183" s="52">
        <v>0.34188034188034189</v>
      </c>
      <c r="E183" s="52">
        <v>0.43956043956043955</v>
      </c>
      <c r="F183" s="52">
        <v>0.55555555555555558</v>
      </c>
      <c r="G183" s="52">
        <v>0.68345323741007191</v>
      </c>
      <c r="H183" s="52">
        <v>0.57777777777777772</v>
      </c>
      <c r="I183" s="52">
        <v>0.6607142857142857</v>
      </c>
      <c r="J183" s="52">
        <v>0.7142857142857143</v>
      </c>
      <c r="K183" s="52">
        <v>0.53254437869822491</v>
      </c>
      <c r="L183" s="52">
        <v>0.59915611814345993</v>
      </c>
      <c r="M183" s="52">
        <v>0.61741424802110823</v>
      </c>
    </row>
    <row r="184" spans="1:13" x14ac:dyDescent="0.3">
      <c r="A184" s="86" t="s">
        <v>210</v>
      </c>
      <c r="B184" s="52">
        <v>0.65575201920977955</v>
      </c>
      <c r="C184" s="52">
        <v>0.72133832475432846</v>
      </c>
      <c r="D184" s="52">
        <v>0.6925083861349236</v>
      </c>
      <c r="E184" s="52">
        <v>0.70825490723312723</v>
      </c>
      <c r="F184" s="52">
        <v>0.69185756972111556</v>
      </c>
      <c r="G184" s="52">
        <v>0.69085612968591692</v>
      </c>
      <c r="H184" s="52">
        <v>0.71437951411687461</v>
      </c>
      <c r="I184" s="52">
        <v>0.74049495368450158</v>
      </c>
      <c r="J184" s="52">
        <v>0.76437152822632737</v>
      </c>
      <c r="K184" s="52">
        <v>0.77776470588235291</v>
      </c>
      <c r="L184" s="52">
        <v>0.76080322866423855</v>
      </c>
      <c r="M184" s="52">
        <v>0.70061432136686508</v>
      </c>
    </row>
    <row r="185" spans="1:13" x14ac:dyDescent="0.3">
      <c r="A185" s="86" t="s">
        <v>209</v>
      </c>
      <c r="B185" s="52" t="s">
        <v>68</v>
      </c>
      <c r="C185" s="52" t="s">
        <v>68</v>
      </c>
      <c r="D185" s="52">
        <v>0.36363636363636365</v>
      </c>
      <c r="E185" s="52">
        <v>0.62848297213622295</v>
      </c>
      <c r="F185" s="52">
        <v>0.68421052631578949</v>
      </c>
      <c r="G185" s="52">
        <v>0.77860696517412931</v>
      </c>
      <c r="H185" s="52">
        <v>0.73913043478260865</v>
      </c>
      <c r="I185" s="52">
        <v>0.74923547400611623</v>
      </c>
      <c r="J185" s="52">
        <v>0.72486772486772488</v>
      </c>
      <c r="K185" s="52">
        <v>0.6901140684410646</v>
      </c>
      <c r="L185" s="52">
        <v>0.73856209150326801</v>
      </c>
      <c r="M185" s="52">
        <v>0.69121140142517812</v>
      </c>
    </row>
    <row r="186" spans="1:13" x14ac:dyDescent="0.3">
      <c r="A186" s="86" t="s">
        <v>208</v>
      </c>
      <c r="B186" s="52">
        <v>0.74375000000000002</v>
      </c>
      <c r="C186" s="52">
        <v>0.49748743718592964</v>
      </c>
      <c r="D186" s="52">
        <v>0.72857142857142854</v>
      </c>
      <c r="E186" s="52">
        <v>0.77622377622377625</v>
      </c>
      <c r="F186" s="52">
        <v>0.66386554621848737</v>
      </c>
      <c r="G186" s="52">
        <v>0.72033898305084743</v>
      </c>
      <c r="H186" s="52">
        <v>0.70108695652173914</v>
      </c>
      <c r="I186" s="52">
        <v>0.7570093457943925</v>
      </c>
      <c r="J186" s="52">
        <v>0.77884615384615385</v>
      </c>
      <c r="K186" s="52">
        <v>0.79702970297029707</v>
      </c>
      <c r="L186" s="52">
        <v>0.66115702479338845</v>
      </c>
      <c r="M186" s="52">
        <v>0.78282828282828287</v>
      </c>
    </row>
    <row r="187" spans="1:13" x14ac:dyDescent="0.3">
      <c r="A187" s="86" t="s">
        <v>207</v>
      </c>
      <c r="B187" s="52">
        <v>0.67816091954022983</v>
      </c>
      <c r="C187" s="52">
        <v>0.66492146596858637</v>
      </c>
      <c r="D187" s="52">
        <v>0.57961783439490444</v>
      </c>
      <c r="E187" s="52">
        <v>0.68181818181818177</v>
      </c>
      <c r="F187" s="52">
        <v>0.7142857142857143</v>
      </c>
      <c r="G187" s="52">
        <v>0.58158995815899583</v>
      </c>
      <c r="H187" s="52">
        <v>0.67843137254901964</v>
      </c>
      <c r="I187" s="52">
        <v>0.69298245614035092</v>
      </c>
      <c r="J187" s="52">
        <v>0.74407582938388628</v>
      </c>
      <c r="K187" s="52">
        <v>0.71028037383177567</v>
      </c>
      <c r="L187" s="52">
        <v>0.62311557788944727</v>
      </c>
      <c r="M187" s="52">
        <v>0.68421052631578949</v>
      </c>
    </row>
    <row r="188" spans="1:13" x14ac:dyDescent="0.3">
      <c r="A188" s="86" t="s">
        <v>206</v>
      </c>
      <c r="B188" s="52" t="s">
        <v>68</v>
      </c>
      <c r="C188" s="52" t="s">
        <v>68</v>
      </c>
      <c r="D188" s="52">
        <v>0.7142857142857143</v>
      </c>
      <c r="E188" s="52">
        <v>0.39860139860139859</v>
      </c>
      <c r="F188" s="52">
        <v>0.43037974683544306</v>
      </c>
      <c r="G188" s="52">
        <v>0.42857142857142855</v>
      </c>
      <c r="H188" s="52">
        <v>0.40104166666666669</v>
      </c>
      <c r="I188" s="52">
        <v>0.51834862385321101</v>
      </c>
      <c r="J188" s="52">
        <v>0.53825136612021862</v>
      </c>
      <c r="K188" s="52">
        <v>0.53956834532374098</v>
      </c>
      <c r="L188" s="52">
        <v>0.51447876447876451</v>
      </c>
      <c r="M188" s="52">
        <v>0.65755919854280509</v>
      </c>
    </row>
    <row r="189" spans="1:13" x14ac:dyDescent="0.3">
      <c r="A189" s="86" t="s">
        <v>285</v>
      </c>
      <c r="B189" s="52">
        <v>0.4041095890410959</v>
      </c>
      <c r="C189" s="52">
        <v>0.44508670520231214</v>
      </c>
      <c r="D189" s="52">
        <v>0.47516198704103674</v>
      </c>
      <c r="E189" s="52">
        <v>0.41075794621026895</v>
      </c>
      <c r="F189" s="52">
        <v>0.71372549019607845</v>
      </c>
      <c r="G189" s="52">
        <v>0.67558528428093645</v>
      </c>
      <c r="H189" s="52">
        <v>0.8901209677419355</v>
      </c>
      <c r="I189" s="52">
        <v>0.86280487804878048</v>
      </c>
      <c r="J189" s="52">
        <v>0.82857142857142863</v>
      </c>
      <c r="K189" s="52">
        <v>0.82320987654320987</v>
      </c>
      <c r="L189" s="52">
        <v>0.85656934306569343</v>
      </c>
      <c r="M189" s="52">
        <v>0.87760000000000005</v>
      </c>
    </row>
    <row r="190" spans="1:13" x14ac:dyDescent="0.3">
      <c r="A190" s="86" t="s">
        <v>205</v>
      </c>
      <c r="B190" s="19">
        <v>0.72727272727272729</v>
      </c>
      <c r="C190" s="19">
        <v>0.63005780346820806</v>
      </c>
      <c r="D190" s="19">
        <v>0.61682242990654201</v>
      </c>
      <c r="E190" s="19">
        <v>0.66206896551724137</v>
      </c>
      <c r="F190" s="19">
        <v>0.68055555555555558</v>
      </c>
      <c r="G190" s="19">
        <v>0.81395348837209303</v>
      </c>
      <c r="H190" s="19">
        <v>0.59259259259259256</v>
      </c>
      <c r="I190" s="19">
        <v>0.54716981132075471</v>
      </c>
      <c r="J190" s="19">
        <v>0.47058823529411764</v>
      </c>
      <c r="K190" s="19">
        <v>0.4642857142857143</v>
      </c>
      <c r="L190" s="19">
        <v>0.50980392156862742</v>
      </c>
      <c r="M190" s="19">
        <v>0.3888888888888889</v>
      </c>
    </row>
    <row r="191" spans="1:13" x14ac:dyDescent="0.3">
      <c r="A191" s="86" t="s">
        <v>204</v>
      </c>
      <c r="B191" s="19">
        <v>0.58221119773210483</v>
      </c>
      <c r="C191" s="19">
        <v>0.48261474269819193</v>
      </c>
      <c r="D191" s="19">
        <v>0.4523076923076923</v>
      </c>
      <c r="E191" s="19">
        <v>0.51020408163265307</v>
      </c>
      <c r="F191" s="19">
        <v>0.59050179211469533</v>
      </c>
      <c r="G191" s="19">
        <v>0.63142292490118579</v>
      </c>
      <c r="H191" s="19">
        <v>0.64</v>
      </c>
      <c r="I191" s="19">
        <v>0.6504161712247325</v>
      </c>
      <c r="J191" s="19">
        <v>0.66607142857142854</v>
      </c>
      <c r="K191" s="19">
        <v>0.64716981132075468</v>
      </c>
      <c r="L191" s="19">
        <v>0.60160427807486627</v>
      </c>
      <c r="M191" s="19">
        <v>0.65536723163841804</v>
      </c>
    </row>
    <row r="192" spans="1:13" x14ac:dyDescent="0.3">
      <c r="A192" s="86" t="s">
        <v>203</v>
      </c>
      <c r="B192" s="19">
        <v>0.44719999999999999</v>
      </c>
      <c r="C192" s="19">
        <v>0.4745011086474501</v>
      </c>
      <c r="D192" s="19">
        <v>0.44033385968869843</v>
      </c>
      <c r="E192" s="19">
        <v>0.47783595113438043</v>
      </c>
      <c r="F192" s="19">
        <v>0.5191108701545134</v>
      </c>
      <c r="G192" s="19">
        <v>0.55851063829787229</v>
      </c>
      <c r="H192" s="19">
        <v>0.58469945355191255</v>
      </c>
      <c r="I192" s="19">
        <v>0.63720930232558137</v>
      </c>
      <c r="J192" s="19">
        <v>0.53055141579731746</v>
      </c>
      <c r="K192" s="19">
        <v>0.5342789598108747</v>
      </c>
      <c r="L192" s="19">
        <v>0.52437223042836045</v>
      </c>
      <c r="M192" s="19">
        <v>0.64126984126984132</v>
      </c>
    </row>
    <row r="193" spans="1:13" x14ac:dyDescent="0.3">
      <c r="A193" s="86" t="s">
        <v>202</v>
      </c>
      <c r="B193" s="19">
        <v>0.6063829787234043</v>
      </c>
      <c r="C193" s="19">
        <v>0.65151515151515149</v>
      </c>
      <c r="D193" s="19">
        <v>0.54621848739495793</v>
      </c>
      <c r="E193" s="19">
        <v>0.6470588235294118</v>
      </c>
      <c r="F193" s="19">
        <v>0.67307692307692313</v>
      </c>
      <c r="G193" s="19">
        <v>0.68656716417910446</v>
      </c>
      <c r="H193" s="19">
        <v>0.72592592592592597</v>
      </c>
      <c r="I193" s="19">
        <v>0.64341085271317833</v>
      </c>
      <c r="J193" s="19">
        <v>0.71212121212121215</v>
      </c>
      <c r="K193" s="19">
        <v>0.76576576576576572</v>
      </c>
      <c r="L193" s="19">
        <v>0.52500000000000002</v>
      </c>
      <c r="M193" s="19">
        <v>0.647887323943662</v>
      </c>
    </row>
    <row r="194" spans="1:13" x14ac:dyDescent="0.3">
      <c r="A194" s="86" t="s">
        <v>201</v>
      </c>
      <c r="B194" s="19">
        <v>0.71531413612565442</v>
      </c>
      <c r="C194" s="19">
        <v>0.74018126888217528</v>
      </c>
      <c r="D194" s="19">
        <v>0.62987012987012991</v>
      </c>
      <c r="E194" s="19">
        <v>0.5843279709392839</v>
      </c>
      <c r="F194" s="19">
        <v>0.53180515759312319</v>
      </c>
      <c r="G194" s="19">
        <v>0.43500424808836025</v>
      </c>
      <c r="H194" s="19">
        <v>0.41517857142857145</v>
      </c>
      <c r="I194" s="19">
        <v>0.46054333764553684</v>
      </c>
      <c r="J194" s="19">
        <v>0.41316685584562995</v>
      </c>
      <c r="K194" s="19">
        <v>0.48056994818652848</v>
      </c>
      <c r="L194" s="19">
        <v>0.48721399730820997</v>
      </c>
      <c r="M194" s="19">
        <v>0.51302083333333337</v>
      </c>
    </row>
    <row r="195" spans="1:13" x14ac:dyDescent="0.3">
      <c r="A195" s="86" t="s">
        <v>200</v>
      </c>
      <c r="B195" s="19">
        <v>0.85126324368378159</v>
      </c>
      <c r="C195" s="19">
        <v>0.70627615062761506</v>
      </c>
      <c r="D195" s="19">
        <v>0.67880707310636057</v>
      </c>
      <c r="E195" s="19">
        <v>0.67467295732361143</v>
      </c>
      <c r="F195" s="19">
        <v>0.62993507632918055</v>
      </c>
      <c r="G195" s="19">
        <v>0.66029060143461471</v>
      </c>
      <c r="H195" s="19">
        <v>0.65566137566137561</v>
      </c>
      <c r="I195" s="19">
        <v>0.66417763804283747</v>
      </c>
      <c r="J195" s="19">
        <v>0.69610752312794555</v>
      </c>
      <c r="K195" s="19">
        <v>0.70843373493975903</v>
      </c>
      <c r="L195" s="19">
        <v>0.68856817318647934</v>
      </c>
      <c r="M195" s="19">
        <v>0.73488580385132107</v>
      </c>
    </row>
    <row r="196" spans="1:13" x14ac:dyDescent="0.3">
      <c r="A196" s="85" t="s">
        <v>425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</row>
    <row r="198" spans="1:13" x14ac:dyDescent="0.3">
      <c r="A198" s="9" t="s">
        <v>144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3" x14ac:dyDescent="0.3">
      <c r="A199" s="17" t="s">
        <v>199</v>
      </c>
      <c r="B199" s="47">
        <v>2009</v>
      </c>
      <c r="C199" s="47">
        <v>2010</v>
      </c>
      <c r="D199" s="47">
        <v>2011</v>
      </c>
      <c r="E199" s="47">
        <v>2012</v>
      </c>
      <c r="F199" s="47">
        <v>2013</v>
      </c>
      <c r="G199" s="47">
        <v>2014</v>
      </c>
      <c r="H199" s="47">
        <v>2015</v>
      </c>
      <c r="I199" s="47">
        <v>2016</v>
      </c>
      <c r="J199" s="47">
        <v>2017</v>
      </c>
      <c r="K199" s="47">
        <v>2018</v>
      </c>
      <c r="L199" s="47">
        <v>2019</v>
      </c>
      <c r="M199" s="47">
        <v>2020</v>
      </c>
    </row>
    <row r="200" spans="1:13" x14ac:dyDescent="0.3">
      <c r="A200" s="86" t="s">
        <v>193</v>
      </c>
      <c r="B200" s="19" t="s">
        <v>68</v>
      </c>
      <c r="C200" s="19">
        <v>0.70454545454545459</v>
      </c>
      <c r="D200" s="19">
        <v>0.80555555555555558</v>
      </c>
      <c r="E200" s="19">
        <v>0.875</v>
      </c>
      <c r="F200" s="19">
        <v>0.63829787234042556</v>
      </c>
      <c r="G200" s="19">
        <v>0.82926829268292679</v>
      </c>
      <c r="H200" s="19">
        <v>0.72916666666666663</v>
      </c>
      <c r="I200" s="19">
        <v>0.73584905660377353</v>
      </c>
      <c r="J200" s="19">
        <v>0.73076923076923073</v>
      </c>
      <c r="K200" s="19">
        <v>0.75</v>
      </c>
      <c r="L200" s="19">
        <v>0.77777777777777779</v>
      </c>
      <c r="M200" s="19">
        <v>0.75</v>
      </c>
    </row>
    <row r="201" spans="1:13" x14ac:dyDescent="0.3">
      <c r="A201" s="86" t="s">
        <v>190</v>
      </c>
      <c r="B201" s="19">
        <v>0.53737541528239208</v>
      </c>
      <c r="C201" s="19">
        <v>0.54252873563218396</v>
      </c>
      <c r="D201" s="19">
        <v>0.50390625</v>
      </c>
      <c r="E201" s="19">
        <v>0.58285052143684823</v>
      </c>
      <c r="F201" s="19">
        <v>0.5252040326452232</v>
      </c>
      <c r="G201" s="19">
        <v>0.58422590068159685</v>
      </c>
      <c r="H201" s="19">
        <v>0.55182774161241865</v>
      </c>
      <c r="I201" s="19">
        <v>0.67251755265797397</v>
      </c>
      <c r="J201" s="19">
        <v>0.67959617428267804</v>
      </c>
      <c r="K201" s="19">
        <v>0.71186440677966101</v>
      </c>
      <c r="L201" s="19">
        <v>0.68123739071956957</v>
      </c>
      <c r="M201" s="19">
        <v>0.61904761904761907</v>
      </c>
    </row>
    <row r="202" spans="1:13" x14ac:dyDescent="0.3">
      <c r="A202" s="86" t="s">
        <v>189</v>
      </c>
      <c r="B202" s="19" t="s">
        <v>68</v>
      </c>
      <c r="C202" s="19" t="s">
        <v>68</v>
      </c>
      <c r="D202" s="19" t="s">
        <v>68</v>
      </c>
      <c r="E202" s="19">
        <v>0.81967213114754101</v>
      </c>
      <c r="F202" s="19">
        <v>0.48101265822784811</v>
      </c>
      <c r="G202" s="19">
        <v>0.71052631578947367</v>
      </c>
      <c r="H202" s="19">
        <v>0.66013071895424835</v>
      </c>
      <c r="I202" s="19">
        <v>0.745</v>
      </c>
      <c r="J202" s="19">
        <v>0.68</v>
      </c>
      <c r="K202" s="19">
        <v>0.73648648648648651</v>
      </c>
      <c r="L202" s="19">
        <v>0.65925925925925921</v>
      </c>
      <c r="M202" s="19">
        <v>0.63694267515923564</v>
      </c>
    </row>
    <row r="203" spans="1:13" x14ac:dyDescent="0.3">
      <c r="A203" s="86" t="s">
        <v>186</v>
      </c>
      <c r="B203" s="19">
        <v>0.59605911330049266</v>
      </c>
      <c r="C203" s="19">
        <v>0.57326478149100257</v>
      </c>
      <c r="D203" s="19">
        <v>0.5683297180043384</v>
      </c>
      <c r="E203" s="19">
        <v>0.625</v>
      </c>
      <c r="F203" s="19">
        <v>0.40833333333333333</v>
      </c>
      <c r="G203" s="19">
        <v>0.3771186440677966</v>
      </c>
      <c r="H203" s="19">
        <v>0.32</v>
      </c>
      <c r="I203" s="19" t="s">
        <v>68</v>
      </c>
      <c r="J203" s="19" t="s">
        <v>68</v>
      </c>
      <c r="K203" s="19" t="s">
        <v>68</v>
      </c>
      <c r="L203" s="19">
        <v>0.7857142857142857</v>
      </c>
      <c r="M203" s="19">
        <v>0.84183673469387754</v>
      </c>
    </row>
    <row r="204" spans="1:13" x14ac:dyDescent="0.3">
      <c r="A204" s="86" t="s">
        <v>185</v>
      </c>
      <c r="B204" s="19">
        <v>0.73913043478260865</v>
      </c>
      <c r="C204" s="19">
        <v>0.81904761904761902</v>
      </c>
      <c r="D204" s="19">
        <v>0.67679558011049723</v>
      </c>
      <c r="E204" s="19">
        <v>0.71231527093596059</v>
      </c>
      <c r="F204" s="19">
        <v>0.70989010989010992</v>
      </c>
      <c r="G204" s="19">
        <v>0.75369886858137514</v>
      </c>
      <c r="H204" s="19">
        <v>0.73866446826051113</v>
      </c>
      <c r="I204" s="19">
        <v>0.82260479041916168</v>
      </c>
      <c r="J204" s="19">
        <v>0.81486676016830295</v>
      </c>
      <c r="K204" s="19">
        <v>0.78239903556359247</v>
      </c>
      <c r="L204" s="19">
        <v>0.77519379844961245</v>
      </c>
      <c r="M204" s="19">
        <v>0.72855464159811989</v>
      </c>
    </row>
    <row r="205" spans="1:13" x14ac:dyDescent="0.3">
      <c r="A205" s="86" t="s">
        <v>184</v>
      </c>
      <c r="B205" s="19">
        <v>0.66666666666666663</v>
      </c>
      <c r="C205" s="19">
        <v>0.9</v>
      </c>
      <c r="D205" s="19" t="s">
        <v>68</v>
      </c>
      <c r="E205" s="19">
        <v>0.54545454545454541</v>
      </c>
      <c r="F205" s="19">
        <v>0.76305220883534142</v>
      </c>
      <c r="G205" s="19">
        <v>0.77595628415300544</v>
      </c>
      <c r="H205" s="19">
        <v>0.76666666666666672</v>
      </c>
      <c r="I205" s="19">
        <v>0.76842105263157889</v>
      </c>
      <c r="J205" s="19">
        <v>0.83673469387755106</v>
      </c>
      <c r="K205" s="19">
        <v>0.79094827586206895</v>
      </c>
      <c r="L205" s="19">
        <v>0.84184914841849146</v>
      </c>
      <c r="M205" s="19">
        <v>0.6675126903553299</v>
      </c>
    </row>
    <row r="206" spans="1:13" x14ac:dyDescent="0.3">
      <c r="A206" s="86" t="s">
        <v>181</v>
      </c>
      <c r="B206" s="52">
        <v>0.82608695652173914</v>
      </c>
      <c r="C206" s="52">
        <v>0.58378378378378382</v>
      </c>
      <c r="D206" s="52">
        <v>0.6029411764705882</v>
      </c>
      <c r="E206" s="52">
        <v>0.6174496644295302</v>
      </c>
      <c r="F206" s="52">
        <v>0.58188153310104529</v>
      </c>
      <c r="G206" s="52">
        <v>0.71698113207547165</v>
      </c>
      <c r="H206" s="19">
        <v>0.75</v>
      </c>
      <c r="I206" s="19">
        <v>0.68055555555555558</v>
      </c>
      <c r="J206" s="19">
        <v>0.63698630136986301</v>
      </c>
      <c r="K206" s="19">
        <v>0.60314685314685312</v>
      </c>
      <c r="L206" s="19">
        <v>0.55052264808362372</v>
      </c>
      <c r="M206" s="19">
        <v>0.66046511627906979</v>
      </c>
    </row>
    <row r="207" spans="1:13" x14ac:dyDescent="0.3">
      <c r="A207" s="86" t="s">
        <v>180</v>
      </c>
      <c r="B207" s="52">
        <v>0.32638507953922108</v>
      </c>
      <c r="C207" s="52">
        <v>0.72040636042402828</v>
      </c>
      <c r="D207" s="52">
        <v>0.61564625850340138</v>
      </c>
      <c r="E207" s="52">
        <v>0.64339622641509431</v>
      </c>
      <c r="F207" s="52">
        <v>0.68273866923818705</v>
      </c>
      <c r="G207" s="52">
        <v>0.55751533742331283</v>
      </c>
      <c r="H207" s="19">
        <v>0.54916317991631802</v>
      </c>
      <c r="I207" s="19">
        <v>0.57867132867132864</v>
      </c>
      <c r="J207" s="19">
        <v>0.52724358974358976</v>
      </c>
      <c r="K207" s="19">
        <v>0.55538221528861154</v>
      </c>
      <c r="L207" s="19">
        <v>0.61101836393989983</v>
      </c>
      <c r="M207" s="19">
        <v>0.55764705882352938</v>
      </c>
    </row>
    <row r="208" spans="1:13" x14ac:dyDescent="0.3">
      <c r="A208" s="86" t="s">
        <v>179</v>
      </c>
      <c r="B208" s="52">
        <v>0.62222222222222223</v>
      </c>
      <c r="C208" s="52">
        <v>0.7</v>
      </c>
      <c r="D208" s="52">
        <v>0.65263157894736845</v>
      </c>
      <c r="E208" s="52">
        <v>0.65346534653465349</v>
      </c>
      <c r="F208" s="52">
        <v>0.71604938271604934</v>
      </c>
      <c r="G208" s="52">
        <v>0.72941176470588232</v>
      </c>
      <c r="H208" s="19">
        <v>0.69811320754716977</v>
      </c>
      <c r="I208" s="19">
        <v>0.77083333333333337</v>
      </c>
      <c r="J208" s="19">
        <v>0.78490566037735854</v>
      </c>
      <c r="K208" s="19">
        <v>0.79941860465116277</v>
      </c>
      <c r="L208" s="19">
        <v>0.82534246575342463</v>
      </c>
      <c r="M208" s="19">
        <v>0.86956521739130432</v>
      </c>
    </row>
    <row r="209" spans="1:13" x14ac:dyDescent="0.3">
      <c r="A209" s="86" t="s">
        <v>177</v>
      </c>
      <c r="B209" s="52">
        <v>0.87356321839080464</v>
      </c>
      <c r="C209" s="52">
        <v>0.53793103448275859</v>
      </c>
      <c r="D209" s="52">
        <v>0.44759206798866857</v>
      </c>
      <c r="E209" s="52">
        <v>0.53521126760563376</v>
      </c>
      <c r="F209" s="52">
        <v>0.55388813096862211</v>
      </c>
      <c r="G209" s="52">
        <v>0.42024013722126929</v>
      </c>
      <c r="H209" s="19">
        <v>0.62329803328290467</v>
      </c>
      <c r="I209" s="19">
        <v>0.68706697459584298</v>
      </c>
      <c r="J209" s="19">
        <v>0.68237704918032782</v>
      </c>
      <c r="K209" s="19">
        <v>0.67334035827186511</v>
      </c>
      <c r="L209" s="19">
        <v>0.59825327510917026</v>
      </c>
      <c r="M209" s="19">
        <v>0.68525402726146223</v>
      </c>
    </row>
    <row r="210" spans="1:13" x14ac:dyDescent="0.3">
      <c r="A210" s="86" t="s">
        <v>174</v>
      </c>
      <c r="B210" s="19" t="s">
        <v>68</v>
      </c>
      <c r="C210" s="19" t="s">
        <v>68</v>
      </c>
      <c r="D210" s="19" t="s">
        <v>68</v>
      </c>
      <c r="E210" s="19" t="s">
        <v>68</v>
      </c>
      <c r="F210" s="19" t="s">
        <v>68</v>
      </c>
      <c r="G210" s="19">
        <v>0.97590361445783136</v>
      </c>
      <c r="H210" s="19">
        <v>0.76</v>
      </c>
      <c r="I210" s="19">
        <v>0.75789473684210529</v>
      </c>
      <c r="J210" s="19">
        <v>0.72448979591836737</v>
      </c>
      <c r="K210" s="19">
        <v>0.83</v>
      </c>
      <c r="L210" s="19">
        <v>0.79120879120879117</v>
      </c>
      <c r="M210" s="19">
        <v>0.83950617283950613</v>
      </c>
    </row>
    <row r="211" spans="1:13" x14ac:dyDescent="0.3">
      <c r="A211" s="86" t="s">
        <v>172</v>
      </c>
      <c r="B211" s="19">
        <v>0.60333642261353104</v>
      </c>
      <c r="C211" s="19">
        <v>0.66974358974358972</v>
      </c>
      <c r="D211" s="19">
        <v>0.59087452471482893</v>
      </c>
      <c r="E211" s="19">
        <v>0.57414248021108183</v>
      </c>
      <c r="F211" s="19">
        <v>0.48271798900235663</v>
      </c>
      <c r="G211" s="19">
        <v>0.47576736672051695</v>
      </c>
      <c r="H211" s="19">
        <v>0.55079681274900394</v>
      </c>
      <c r="I211" s="19">
        <v>0.56305858987090363</v>
      </c>
      <c r="J211" s="19">
        <v>0.52635599694423219</v>
      </c>
      <c r="K211" s="19">
        <v>0.60869565217391308</v>
      </c>
      <c r="L211" s="19">
        <v>0.55319148936170215</v>
      </c>
      <c r="M211" s="19">
        <v>0.62824956672443677</v>
      </c>
    </row>
    <row r="212" spans="1:13" x14ac:dyDescent="0.3">
      <c r="A212" s="86" t="s">
        <v>170</v>
      </c>
      <c r="B212" s="19">
        <v>0.67180925666199154</v>
      </c>
      <c r="C212" s="19">
        <v>0.63229813664596268</v>
      </c>
      <c r="D212" s="19">
        <v>0.64166666666666672</v>
      </c>
      <c r="E212" s="19">
        <v>0.65106071689831746</v>
      </c>
      <c r="F212" s="19">
        <v>0.68105065666041276</v>
      </c>
      <c r="G212" s="19">
        <v>0.671875</v>
      </c>
      <c r="H212" s="19">
        <v>0.69377990430622005</v>
      </c>
      <c r="I212" s="19">
        <v>0.77217015140591205</v>
      </c>
      <c r="J212" s="19">
        <v>0.75707384403036582</v>
      </c>
      <c r="K212" s="19">
        <v>0.76800606520090975</v>
      </c>
      <c r="L212" s="19">
        <v>0.77943925233644862</v>
      </c>
      <c r="M212" s="19">
        <v>0.7717622080679406</v>
      </c>
    </row>
    <row r="213" spans="1:13" x14ac:dyDescent="0.3">
      <c r="A213" s="86" t="s">
        <v>169</v>
      </c>
      <c r="B213" s="19">
        <v>0.62116040955631402</v>
      </c>
      <c r="C213" s="19">
        <v>0.60596026490066224</v>
      </c>
      <c r="D213" s="19">
        <v>0.6</v>
      </c>
      <c r="E213" s="19">
        <v>0.70358306188925079</v>
      </c>
      <c r="F213" s="19">
        <v>0.64075630252100846</v>
      </c>
      <c r="G213" s="19">
        <v>0.63593750000000004</v>
      </c>
      <c r="H213" s="19">
        <v>0.69701986754966883</v>
      </c>
      <c r="I213" s="19">
        <v>0.67903525046382185</v>
      </c>
      <c r="J213" s="19">
        <v>0.66666666666666663</v>
      </c>
      <c r="K213" s="19">
        <v>0.58167330677290841</v>
      </c>
      <c r="L213" s="19">
        <v>0.60514018691588789</v>
      </c>
      <c r="M213" s="19">
        <v>0.71142857142857141</v>
      </c>
    </row>
    <row r="214" spans="1:13" x14ac:dyDescent="0.3">
      <c r="A214" s="86" t="s">
        <v>168</v>
      </c>
      <c r="B214" s="19">
        <v>0.72</v>
      </c>
      <c r="C214" s="19">
        <v>0.61290322580645162</v>
      </c>
      <c r="D214" s="19">
        <v>0.62295081967213117</v>
      </c>
      <c r="E214" s="19">
        <v>0.63909774436090228</v>
      </c>
      <c r="F214" s="19">
        <v>0.66233766233766234</v>
      </c>
      <c r="G214" s="19">
        <v>0.65019011406844107</v>
      </c>
      <c r="H214" s="19">
        <v>0.57963446475195823</v>
      </c>
      <c r="I214" s="19">
        <v>0.67590618336886998</v>
      </c>
      <c r="J214" s="19">
        <v>0.72294372294372289</v>
      </c>
      <c r="K214" s="19">
        <v>0.75694444444444442</v>
      </c>
      <c r="L214" s="19">
        <v>0.70588235294117652</v>
      </c>
      <c r="M214" s="19">
        <v>0.80882352941176472</v>
      </c>
    </row>
    <row r="215" spans="1:13" x14ac:dyDescent="0.3">
      <c r="A215" s="86" t="s">
        <v>167</v>
      </c>
      <c r="B215" s="19">
        <v>0.81818181818181823</v>
      </c>
      <c r="C215" s="19">
        <v>0.67741935483870963</v>
      </c>
      <c r="D215" s="19">
        <v>0.70666666666666667</v>
      </c>
      <c r="E215" s="19">
        <v>0.75294117647058822</v>
      </c>
      <c r="F215" s="19">
        <v>0.79268292682926833</v>
      </c>
      <c r="G215" s="19">
        <v>0.80487804878048785</v>
      </c>
      <c r="H215" s="19">
        <v>0.77142857142857146</v>
      </c>
      <c r="I215" s="19">
        <v>0.81081081081081086</v>
      </c>
      <c r="J215" s="19">
        <v>0.7857142857142857</v>
      </c>
      <c r="K215" s="19">
        <v>0.64197530864197527</v>
      </c>
      <c r="L215" s="19">
        <v>0.79591836734693877</v>
      </c>
      <c r="M215" s="19">
        <v>0.83076923076923082</v>
      </c>
    </row>
    <row r="216" spans="1:13" x14ac:dyDescent="0.3">
      <c r="A216" s="86" t="s">
        <v>166</v>
      </c>
      <c r="B216" s="19">
        <v>0.8</v>
      </c>
      <c r="C216" s="19">
        <v>0.72941176470588232</v>
      </c>
      <c r="D216" s="19">
        <v>0.65277777777777779</v>
      </c>
      <c r="E216" s="19">
        <v>0.81632653061224492</v>
      </c>
      <c r="F216" s="19">
        <v>0.74603174603174605</v>
      </c>
      <c r="G216" s="19">
        <v>0.81208053691275173</v>
      </c>
      <c r="H216" s="19">
        <v>0.64885496183206104</v>
      </c>
      <c r="I216" s="19">
        <v>0.74561403508771928</v>
      </c>
      <c r="J216" s="19">
        <v>0.72</v>
      </c>
      <c r="K216" s="19">
        <v>0.71962616822429903</v>
      </c>
      <c r="L216" s="19">
        <v>0.57731958762886593</v>
      </c>
      <c r="M216" s="19">
        <v>0.53398058252427183</v>
      </c>
    </row>
    <row r="217" spans="1:13" x14ac:dyDescent="0.3">
      <c r="A217" s="86" t="s">
        <v>157</v>
      </c>
      <c r="B217" s="19" t="s">
        <v>68</v>
      </c>
      <c r="C217" s="19">
        <v>0.77777777777777779</v>
      </c>
      <c r="D217" s="19">
        <v>0.967741935483871</v>
      </c>
      <c r="E217" s="19">
        <v>0.43478260869565216</v>
      </c>
      <c r="F217" s="19">
        <v>0.58227848101265822</v>
      </c>
      <c r="G217" s="19">
        <v>0.52380952380952384</v>
      </c>
      <c r="H217" s="19">
        <v>0.51851851851851849</v>
      </c>
      <c r="I217" s="19">
        <v>0.48648648648648651</v>
      </c>
      <c r="J217" s="19">
        <v>0.676056338028169</v>
      </c>
      <c r="K217" s="19">
        <v>0.58620689655172409</v>
      </c>
      <c r="L217" s="19">
        <v>0.55000000000000004</v>
      </c>
      <c r="M217" s="19">
        <v>0.64516129032258063</v>
      </c>
    </row>
    <row r="218" spans="1:13" x14ac:dyDescent="0.3">
      <c r="A218" s="86" t="s">
        <v>149</v>
      </c>
      <c r="B218" s="19">
        <v>0.81509121061359868</v>
      </c>
      <c r="C218" s="19">
        <v>0.78010471204188481</v>
      </c>
      <c r="D218" s="19">
        <v>0.75273865414710484</v>
      </c>
      <c r="E218" s="19">
        <v>0.81875492513790382</v>
      </c>
      <c r="F218" s="19">
        <v>0.78809523809523807</v>
      </c>
      <c r="G218" s="19">
        <v>0.80615640599001659</v>
      </c>
      <c r="H218" s="19">
        <v>0.75435684647302903</v>
      </c>
      <c r="I218" s="19">
        <v>0.79090909090909089</v>
      </c>
      <c r="J218" s="19">
        <v>0.74742676167854316</v>
      </c>
      <c r="K218" s="19">
        <v>0.74669774669774669</v>
      </c>
      <c r="L218" s="19">
        <v>0.7434743474347435</v>
      </c>
      <c r="M218" s="19">
        <v>0.79497098646034814</v>
      </c>
    </row>
    <row r="219" spans="1:13" x14ac:dyDescent="0.3">
      <c r="A219" s="86" t="s">
        <v>147</v>
      </c>
      <c r="B219" s="19">
        <v>0.7441860465116279</v>
      </c>
      <c r="C219" s="19">
        <v>0.62857142857142856</v>
      </c>
      <c r="D219" s="19">
        <v>0.7857142857142857</v>
      </c>
      <c r="E219" s="19">
        <v>0.75</v>
      </c>
      <c r="F219" s="19">
        <v>0.80769230769230771</v>
      </c>
      <c r="G219" s="19">
        <v>0.7142857142857143</v>
      </c>
      <c r="H219" s="19">
        <v>0.88636363636363635</v>
      </c>
      <c r="I219" s="19">
        <v>0.8035714285714286</v>
      </c>
      <c r="J219" s="19">
        <v>0.7142857142857143</v>
      </c>
      <c r="K219" s="19">
        <v>0.75</v>
      </c>
      <c r="L219" s="19">
        <v>0.9</v>
      </c>
      <c r="M219" s="19">
        <v>0.75</v>
      </c>
    </row>
    <row r="220" spans="1:13" x14ac:dyDescent="0.3">
      <c r="A220" s="85" t="s">
        <v>425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</row>
    <row r="221" spans="1:13" x14ac:dyDescent="0.3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</row>
    <row r="222" spans="1:13" x14ac:dyDescent="0.3">
      <c r="A222" s="87" t="s">
        <v>145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3" x14ac:dyDescent="0.3">
      <c r="A223" s="17" t="s">
        <v>198</v>
      </c>
      <c r="B223" s="47">
        <v>2009</v>
      </c>
      <c r="C223" s="47">
        <v>2010</v>
      </c>
      <c r="D223" s="47">
        <v>2011</v>
      </c>
      <c r="E223" s="47">
        <v>2012</v>
      </c>
      <c r="F223" s="47">
        <v>2013</v>
      </c>
      <c r="G223" s="47">
        <v>2014</v>
      </c>
      <c r="H223" s="47">
        <v>2015</v>
      </c>
      <c r="I223" s="47">
        <v>2016</v>
      </c>
      <c r="J223" s="47">
        <v>2017</v>
      </c>
      <c r="K223" s="47">
        <v>2018</v>
      </c>
      <c r="L223" s="47">
        <v>2019</v>
      </c>
      <c r="M223" s="47">
        <v>2020</v>
      </c>
    </row>
    <row r="224" spans="1:13" x14ac:dyDescent="0.3">
      <c r="A224" s="86" t="s">
        <v>197</v>
      </c>
      <c r="B224" s="19">
        <v>0.89623988576868163</v>
      </c>
      <c r="C224" s="19">
        <v>0.88541666666666663</v>
      </c>
      <c r="D224" s="19">
        <v>0.89298626174981921</v>
      </c>
      <c r="E224" s="19">
        <v>0.85682372055239642</v>
      </c>
      <c r="F224" s="19">
        <v>0.86888078325974272</v>
      </c>
      <c r="G224" s="19">
        <v>0.89136704479907714</v>
      </c>
      <c r="H224" s="19">
        <v>0.88490709139173307</v>
      </c>
      <c r="I224" s="19">
        <v>0.85675132468481641</v>
      </c>
      <c r="J224" s="19">
        <v>0.8836580086580087</v>
      </c>
      <c r="K224" s="19">
        <v>0.87641643059490082</v>
      </c>
      <c r="L224" s="19">
        <v>0.87879858657243815</v>
      </c>
      <c r="M224" s="19">
        <v>0.91332179930795843</v>
      </c>
    </row>
    <row r="225" spans="1:13" x14ac:dyDescent="0.3">
      <c r="A225" s="86" t="s">
        <v>196</v>
      </c>
      <c r="B225" s="19">
        <v>0.78010825439783493</v>
      </c>
      <c r="C225" s="19">
        <v>0.77777777777777779</v>
      </c>
      <c r="D225" s="19">
        <v>0.7481946624803768</v>
      </c>
      <c r="E225" s="19">
        <v>0.75690789473684206</v>
      </c>
      <c r="F225" s="19">
        <v>0.75231053604436227</v>
      </c>
      <c r="G225" s="19">
        <v>0.79390018484288349</v>
      </c>
      <c r="H225" s="19">
        <v>0.79632972322503004</v>
      </c>
      <c r="I225" s="19">
        <v>0.80237612286293825</v>
      </c>
      <c r="J225" s="19">
        <v>0.81733566026759741</v>
      </c>
      <c r="K225" s="19">
        <v>0.8094975151849807</v>
      </c>
      <c r="L225" s="19">
        <v>0.8030467899891186</v>
      </c>
      <c r="M225" s="19">
        <v>0.8809662398137369</v>
      </c>
    </row>
    <row r="226" spans="1:13" x14ac:dyDescent="0.3">
      <c r="A226" s="86" t="s">
        <v>195</v>
      </c>
      <c r="B226" s="19">
        <v>0.7317351598173516</v>
      </c>
      <c r="C226" s="19">
        <v>0.74619883040935675</v>
      </c>
      <c r="D226" s="19">
        <v>0.69273743016759781</v>
      </c>
      <c r="E226" s="19">
        <v>0.69923664122137408</v>
      </c>
      <c r="F226" s="19">
        <v>0.68976897689768979</v>
      </c>
      <c r="G226" s="19">
        <v>0.74188311688311692</v>
      </c>
      <c r="H226" s="19">
        <v>0.66753585397653192</v>
      </c>
      <c r="I226" s="19">
        <v>0.69105691056910568</v>
      </c>
      <c r="J226" s="19">
        <v>0.65697674418604646</v>
      </c>
      <c r="K226" s="19">
        <v>0.76630434782608692</v>
      </c>
      <c r="L226" s="19">
        <v>0.76014319809069208</v>
      </c>
      <c r="M226" s="19">
        <v>0.75724637681159424</v>
      </c>
    </row>
    <row r="227" spans="1:13" x14ac:dyDescent="0.3">
      <c r="A227" s="86" t="s">
        <v>194</v>
      </c>
      <c r="B227" s="19">
        <v>0.72597864768683273</v>
      </c>
      <c r="C227" s="19">
        <v>0.81111111111111112</v>
      </c>
      <c r="D227" s="19">
        <v>0.77836973894512518</v>
      </c>
      <c r="E227" s="19">
        <v>0.84471421345472941</v>
      </c>
      <c r="F227" s="19">
        <v>0.85484764542936287</v>
      </c>
      <c r="G227" s="19">
        <v>0.88506385341476956</v>
      </c>
      <c r="H227" s="19">
        <v>0.88148552703440741</v>
      </c>
      <c r="I227" s="19">
        <v>0.86490604367699342</v>
      </c>
      <c r="J227" s="19">
        <v>0.88535031847133761</v>
      </c>
      <c r="K227" s="19">
        <v>0.87790197764402411</v>
      </c>
      <c r="L227" s="19">
        <v>0.88510875627440044</v>
      </c>
      <c r="M227" s="19">
        <v>0.93082788671023964</v>
      </c>
    </row>
    <row r="228" spans="1:13" x14ac:dyDescent="0.3">
      <c r="A228" s="86" t="s">
        <v>193</v>
      </c>
      <c r="B228" s="19">
        <v>0.7303370786516854</v>
      </c>
      <c r="C228" s="19">
        <v>0.75874125874125875</v>
      </c>
      <c r="D228" s="19">
        <v>0.82089552238805974</v>
      </c>
      <c r="E228" s="19">
        <v>0.81569965870307171</v>
      </c>
      <c r="F228" s="19">
        <v>0.8271276595744681</v>
      </c>
      <c r="G228" s="19">
        <v>0.83377308707124009</v>
      </c>
      <c r="H228" s="19">
        <v>0.84419263456090654</v>
      </c>
      <c r="I228" s="19">
        <v>0.8671875</v>
      </c>
      <c r="J228" s="19">
        <v>0.86352941176470588</v>
      </c>
      <c r="K228" s="19">
        <v>0.84855233853006684</v>
      </c>
      <c r="L228" s="19">
        <v>0.85836909871244638</v>
      </c>
      <c r="M228" s="19">
        <v>0.89583333333333337</v>
      </c>
    </row>
    <row r="229" spans="1:13" x14ac:dyDescent="0.3">
      <c r="A229" s="86" t="s">
        <v>192</v>
      </c>
      <c r="B229" s="19">
        <v>0.82836710369487487</v>
      </c>
      <c r="C229" s="19">
        <v>0.82419855222337124</v>
      </c>
      <c r="D229" s="19">
        <v>0.76867963152507679</v>
      </c>
      <c r="E229" s="19">
        <v>0.77229299363057324</v>
      </c>
      <c r="F229" s="19">
        <v>0.76888888888888884</v>
      </c>
      <c r="G229" s="19">
        <v>0.75722543352601157</v>
      </c>
      <c r="H229" s="19">
        <v>0.76758793969849248</v>
      </c>
      <c r="I229" s="19">
        <v>0.75483158475980117</v>
      </c>
      <c r="J229" s="19">
        <v>0.76688311688311683</v>
      </c>
      <c r="K229" s="19">
        <v>0.76585059635907093</v>
      </c>
      <c r="L229" s="19">
        <v>0.80744544287548137</v>
      </c>
      <c r="M229" s="19">
        <v>0.82892998678996033</v>
      </c>
    </row>
    <row r="230" spans="1:13" x14ac:dyDescent="0.3">
      <c r="A230" s="86" t="s">
        <v>191</v>
      </c>
      <c r="B230" s="19">
        <v>0.7293868921775899</v>
      </c>
      <c r="C230" s="19">
        <v>0.74351978171896316</v>
      </c>
      <c r="D230" s="19">
        <v>0.72870957679109905</v>
      </c>
      <c r="E230" s="19">
        <v>0.74511777733038054</v>
      </c>
      <c r="F230" s="19">
        <v>0.7418899858956276</v>
      </c>
      <c r="G230" s="19">
        <v>0.73649202733485197</v>
      </c>
      <c r="H230" s="19">
        <v>0.7380419729413018</v>
      </c>
      <c r="I230" s="19">
        <v>0.72898110991484777</v>
      </c>
      <c r="J230" s="19">
        <v>0.76427863981512045</v>
      </c>
      <c r="K230" s="19">
        <v>0.80878016817735066</v>
      </c>
      <c r="L230" s="19">
        <v>0.79147208121827406</v>
      </c>
      <c r="M230" s="19">
        <v>0.83089016358614831</v>
      </c>
    </row>
    <row r="231" spans="1:13" x14ac:dyDescent="0.3">
      <c r="A231" s="86" t="s">
        <v>190</v>
      </c>
      <c r="B231" s="19">
        <v>0.65022091310751107</v>
      </c>
      <c r="C231" s="19">
        <v>0.73321067157313713</v>
      </c>
      <c r="D231" s="19">
        <v>0.59238095238095234</v>
      </c>
      <c r="E231" s="19">
        <v>0.75375375375375375</v>
      </c>
      <c r="F231" s="19">
        <v>0.69700103412616343</v>
      </c>
      <c r="G231" s="19">
        <v>0.74806201550387597</v>
      </c>
      <c r="H231" s="19">
        <v>0.71413390010626998</v>
      </c>
      <c r="I231" s="19">
        <v>0.78375527426160341</v>
      </c>
      <c r="J231" s="19">
        <v>0.81224899598393574</v>
      </c>
      <c r="K231" s="19">
        <v>0.76102941176470584</v>
      </c>
      <c r="L231" s="19">
        <v>0.75021312872975277</v>
      </c>
      <c r="M231" s="19">
        <v>0.82636363636363641</v>
      </c>
    </row>
    <row r="232" spans="1:13" x14ac:dyDescent="0.3">
      <c r="A232" s="86" t="s">
        <v>189</v>
      </c>
      <c r="B232" s="19">
        <v>0.82076749435665919</v>
      </c>
      <c r="C232" s="19">
        <v>0.82158502588610116</v>
      </c>
      <c r="D232" s="19">
        <v>0.80226209048361929</v>
      </c>
      <c r="E232" s="19">
        <v>0.82474226804123707</v>
      </c>
      <c r="F232" s="19">
        <v>0.82280765066762906</v>
      </c>
      <c r="G232" s="19">
        <v>0.82235939643347056</v>
      </c>
      <c r="H232" s="19">
        <v>0.81606905710491373</v>
      </c>
      <c r="I232" s="19">
        <v>0.82908339076498971</v>
      </c>
      <c r="J232" s="19">
        <v>0.85652892561983474</v>
      </c>
      <c r="K232" s="19">
        <v>0.83994919021911718</v>
      </c>
      <c r="L232" s="19">
        <v>0.89152444315880819</v>
      </c>
      <c r="M232" s="19">
        <v>0.86662883087400677</v>
      </c>
    </row>
    <row r="233" spans="1:13" x14ac:dyDescent="0.3">
      <c r="A233" s="86" t="s">
        <v>188</v>
      </c>
      <c r="B233" s="19">
        <v>0.83932438284971844</v>
      </c>
      <c r="C233" s="19">
        <v>0.84593079450995556</v>
      </c>
      <c r="D233" s="19">
        <v>0.82857142857142863</v>
      </c>
      <c r="E233" s="19">
        <v>0.80708661417322836</v>
      </c>
      <c r="F233" s="19">
        <v>0.79670468948035489</v>
      </c>
      <c r="G233" s="19">
        <v>0.82105263157894737</v>
      </c>
      <c r="H233" s="19">
        <v>0.84101941747572817</v>
      </c>
      <c r="I233" s="19">
        <v>0.87437475952289345</v>
      </c>
      <c r="J233" s="19">
        <v>0.89200743494423795</v>
      </c>
      <c r="K233" s="19">
        <v>0.89720691620748627</v>
      </c>
      <c r="L233" s="19">
        <v>0.87239918983612597</v>
      </c>
      <c r="M233" s="19">
        <v>0.89372150122763938</v>
      </c>
    </row>
    <row r="234" spans="1:13" x14ac:dyDescent="0.3">
      <c r="A234" s="86" t="s">
        <v>187</v>
      </c>
      <c r="B234" s="19">
        <v>0.79981464318813711</v>
      </c>
      <c r="C234" s="19">
        <v>0.78816466552315612</v>
      </c>
      <c r="D234" s="19">
        <v>0.79890023566378632</v>
      </c>
      <c r="E234" s="19">
        <v>0.66247906197654938</v>
      </c>
      <c r="F234" s="19">
        <v>0.6825</v>
      </c>
      <c r="G234" s="19">
        <v>0.82550860719874808</v>
      </c>
      <c r="H234" s="19">
        <v>0.82552504038772212</v>
      </c>
      <c r="I234" s="19">
        <v>0.81427530954115079</v>
      </c>
      <c r="J234" s="19">
        <v>0.83715596330275233</v>
      </c>
      <c r="K234" s="19">
        <v>0.8045580110497238</v>
      </c>
      <c r="L234" s="19">
        <v>0.84304932735426008</v>
      </c>
      <c r="M234" s="19">
        <v>0.87295825771324864</v>
      </c>
    </row>
    <row r="235" spans="1:13" x14ac:dyDescent="0.3">
      <c r="A235" s="86" t="s">
        <v>186</v>
      </c>
      <c r="B235" s="19">
        <v>0.55204460966542745</v>
      </c>
      <c r="C235" s="19">
        <v>0.55303030303030298</v>
      </c>
      <c r="D235" s="19">
        <v>0.58013245033112582</v>
      </c>
      <c r="E235" s="19">
        <v>0.50904392764857886</v>
      </c>
      <c r="F235" s="19">
        <v>0.56360259981429894</v>
      </c>
      <c r="G235" s="19">
        <v>0.53617021276595744</v>
      </c>
      <c r="H235" s="19">
        <v>0.59763313609467461</v>
      </c>
      <c r="I235" s="19">
        <v>0.71554252199413493</v>
      </c>
      <c r="J235" s="19">
        <v>0.65522174535050071</v>
      </c>
      <c r="K235" s="19">
        <v>0.53846153846153844</v>
      </c>
      <c r="L235" s="19">
        <v>0.6244897959183674</v>
      </c>
      <c r="M235" s="19">
        <v>0.69953051643192488</v>
      </c>
    </row>
    <row r="236" spans="1:13" x14ac:dyDescent="0.3">
      <c r="A236" s="86" t="s">
        <v>287</v>
      </c>
      <c r="B236" s="19">
        <v>0.80510276399716518</v>
      </c>
      <c r="C236" s="19">
        <v>0.80380952380952386</v>
      </c>
      <c r="D236" s="19">
        <v>0.75690115761353516</v>
      </c>
      <c r="E236" s="19">
        <v>0.77109704641350207</v>
      </c>
      <c r="F236" s="19">
        <v>0.79057017543859653</v>
      </c>
      <c r="G236" s="19">
        <v>0.8101983002832861</v>
      </c>
      <c r="H236" s="19">
        <v>0.82363315696649031</v>
      </c>
      <c r="I236" s="19">
        <v>0.87023411371237458</v>
      </c>
      <c r="J236" s="19">
        <v>0.85615010423905491</v>
      </c>
      <c r="K236" s="19">
        <v>0.82873274780426598</v>
      </c>
      <c r="L236" s="19">
        <v>0.83673469387755106</v>
      </c>
      <c r="M236" s="19">
        <v>0.86998087954110903</v>
      </c>
    </row>
    <row r="237" spans="1:13" x14ac:dyDescent="0.3">
      <c r="A237" s="86" t="s">
        <v>185</v>
      </c>
      <c r="B237" s="19">
        <v>0.85160508782556021</v>
      </c>
      <c r="C237" s="19">
        <v>0.91946308724832215</v>
      </c>
      <c r="D237" s="19">
        <v>0.81583287520615722</v>
      </c>
      <c r="E237" s="19">
        <v>0.8288912579957356</v>
      </c>
      <c r="F237" s="19">
        <v>0.83742534837425353</v>
      </c>
      <c r="G237" s="19">
        <v>0.85072886297376094</v>
      </c>
      <c r="H237" s="19">
        <v>0.83566238121855785</v>
      </c>
      <c r="I237" s="19">
        <v>0.86422976501305482</v>
      </c>
      <c r="J237" s="19">
        <v>0.88822894168466526</v>
      </c>
      <c r="K237" s="19">
        <v>0.83560950935761258</v>
      </c>
      <c r="L237" s="19">
        <v>0.83720930232558144</v>
      </c>
      <c r="M237" s="19">
        <v>0.89</v>
      </c>
    </row>
    <row r="238" spans="1:13" x14ac:dyDescent="0.3">
      <c r="A238" s="86" t="s">
        <v>184</v>
      </c>
      <c r="B238" s="19">
        <v>0.81960312687913406</v>
      </c>
      <c r="C238" s="19">
        <v>0.82289293849658318</v>
      </c>
      <c r="D238" s="19">
        <v>0.75687232742822241</v>
      </c>
      <c r="E238" s="19">
        <v>0.79856115107913672</v>
      </c>
      <c r="F238" s="19">
        <v>0.82210242587601079</v>
      </c>
      <c r="G238" s="19">
        <v>0.84678845020624627</v>
      </c>
      <c r="H238" s="19">
        <v>0.81775700934579443</v>
      </c>
      <c r="I238" s="19">
        <v>0.79692917285785048</v>
      </c>
      <c r="J238" s="19">
        <v>0.84782608695652173</v>
      </c>
      <c r="K238" s="19">
        <v>0.82361963190184051</v>
      </c>
      <c r="L238" s="19">
        <v>0.83472367049009388</v>
      </c>
      <c r="M238" s="19">
        <v>0.85199774901519409</v>
      </c>
    </row>
    <row r="239" spans="1:13" x14ac:dyDescent="0.3">
      <c r="A239" s="86" t="s">
        <v>183</v>
      </c>
      <c r="B239" s="19">
        <v>0.91738712776176756</v>
      </c>
      <c r="C239" s="19">
        <v>0.91064981949458479</v>
      </c>
      <c r="D239" s="19">
        <v>0.82755966127790603</v>
      </c>
      <c r="E239" s="19">
        <v>0.90519877675840976</v>
      </c>
      <c r="F239" s="19">
        <v>0.86107290233837686</v>
      </c>
      <c r="G239" s="19">
        <v>0.85092250922509227</v>
      </c>
      <c r="H239" s="19">
        <v>0.8776520509193777</v>
      </c>
      <c r="I239" s="19">
        <v>0.87089201877934275</v>
      </c>
      <c r="J239" s="19">
        <v>0.8504273504273504</v>
      </c>
      <c r="K239" s="19">
        <v>0.84198113207547165</v>
      </c>
      <c r="L239" s="19">
        <v>0.86866554054054057</v>
      </c>
      <c r="M239" s="19">
        <v>0.88577405857740588</v>
      </c>
    </row>
    <row r="240" spans="1:13" x14ac:dyDescent="0.3">
      <c r="A240" s="86" t="s">
        <v>182</v>
      </c>
      <c r="B240" s="19">
        <v>0.73924180327868849</v>
      </c>
      <c r="C240" s="19">
        <v>0.80850070060719292</v>
      </c>
      <c r="D240" s="19">
        <v>0.73821464393179537</v>
      </c>
      <c r="E240" s="19">
        <v>0.78322784810126578</v>
      </c>
      <c r="F240" s="19">
        <v>0.82404997397188962</v>
      </c>
      <c r="G240" s="19">
        <v>0.79700748129675814</v>
      </c>
      <c r="H240" s="19">
        <v>0.80925737538148523</v>
      </c>
      <c r="I240" s="19">
        <v>0.81213872832369938</v>
      </c>
      <c r="J240" s="19">
        <v>0.80906148867313921</v>
      </c>
      <c r="K240" s="19">
        <v>0.8304307974335472</v>
      </c>
      <c r="L240" s="19">
        <v>0.82827367467149982</v>
      </c>
      <c r="M240" s="19">
        <v>0.8602045786653677</v>
      </c>
    </row>
    <row r="241" spans="1:13" x14ac:dyDescent="0.3">
      <c r="A241" s="86" t="s">
        <v>181</v>
      </c>
      <c r="B241" s="19">
        <v>0.76663822525597269</v>
      </c>
      <c r="C241" s="19">
        <v>0.82755515533543444</v>
      </c>
      <c r="D241" s="19">
        <v>0.76762896355892096</v>
      </c>
      <c r="E241" s="19">
        <v>0.7711624139327663</v>
      </c>
      <c r="F241" s="19">
        <v>0.77665180381029586</v>
      </c>
      <c r="G241" s="19">
        <v>0.8086816720257235</v>
      </c>
      <c r="H241" s="19">
        <v>0.78823529411764703</v>
      </c>
      <c r="I241" s="19">
        <v>0.79990118577075098</v>
      </c>
      <c r="J241" s="19">
        <v>0.85121951219512193</v>
      </c>
      <c r="K241" s="19">
        <v>0.8277328796256912</v>
      </c>
      <c r="L241" s="19">
        <v>0.82083696599825628</v>
      </c>
      <c r="M241" s="19">
        <v>0.86527707168276569</v>
      </c>
    </row>
    <row r="242" spans="1:13" x14ac:dyDescent="0.3">
      <c r="A242" s="86" t="s">
        <v>180</v>
      </c>
      <c r="B242" s="19">
        <v>0.41937765205091937</v>
      </c>
      <c r="C242" s="19">
        <v>0.67889317889317891</v>
      </c>
      <c r="D242" s="19">
        <v>0.66044508255563528</v>
      </c>
      <c r="E242" s="19">
        <v>0.66563706563706559</v>
      </c>
      <c r="F242" s="19">
        <v>0.70720299345182414</v>
      </c>
      <c r="G242" s="19">
        <v>0.64389534883720934</v>
      </c>
      <c r="H242" s="19">
        <v>0.60833333333333328</v>
      </c>
      <c r="I242" s="19">
        <v>0.63546255506607929</v>
      </c>
      <c r="J242" s="19">
        <v>0.5908203125</v>
      </c>
      <c r="K242" s="19">
        <v>0.55118110236220474</v>
      </c>
      <c r="L242" s="19">
        <v>0.57714958775029446</v>
      </c>
      <c r="M242" s="19">
        <v>0.64749536178107603</v>
      </c>
    </row>
    <row r="243" spans="1:13" x14ac:dyDescent="0.3">
      <c r="A243" s="86" t="s">
        <v>179</v>
      </c>
      <c r="B243" s="19">
        <v>0.78021148036253773</v>
      </c>
      <c r="C243" s="19">
        <v>0.79697624190064797</v>
      </c>
      <c r="D243" s="19">
        <v>0.71599657827202734</v>
      </c>
      <c r="E243" s="19">
        <v>0.8023152270703473</v>
      </c>
      <c r="F243" s="19">
        <v>0.77276390008058016</v>
      </c>
      <c r="G243" s="19">
        <v>0.79794268919911826</v>
      </c>
      <c r="H243" s="19">
        <v>0.76016540317022741</v>
      </c>
      <c r="I243" s="19">
        <v>0.77749029754204402</v>
      </c>
      <c r="J243" s="19">
        <v>0.7932251235003529</v>
      </c>
      <c r="K243" s="19">
        <v>0.8023793787177792</v>
      </c>
      <c r="L243" s="19">
        <v>0.8010680907877169</v>
      </c>
      <c r="M243" s="19">
        <v>0.82220660576247362</v>
      </c>
    </row>
    <row r="244" spans="1:13" x14ac:dyDescent="0.3">
      <c r="A244" s="86" t="s">
        <v>178</v>
      </c>
      <c r="B244" s="19">
        <v>0.75495915985997664</v>
      </c>
      <c r="C244" s="19">
        <v>0.761576354679803</v>
      </c>
      <c r="D244" s="19">
        <v>0.68329177057356605</v>
      </c>
      <c r="E244" s="19">
        <v>0.6035805626598465</v>
      </c>
      <c r="F244" s="19">
        <v>0.6278195488721805</v>
      </c>
      <c r="G244" s="19">
        <v>0.6265709156193896</v>
      </c>
      <c r="H244" s="19">
        <v>0.60875512995896031</v>
      </c>
      <c r="I244" s="19">
        <v>0.61169415292353824</v>
      </c>
      <c r="J244" s="19">
        <v>0.5342723004694836</v>
      </c>
      <c r="K244" s="19">
        <v>0.58201058201058198</v>
      </c>
      <c r="L244" s="19">
        <v>0.58001850138760402</v>
      </c>
      <c r="M244" s="19">
        <v>0.62105263157894741</v>
      </c>
    </row>
    <row r="245" spans="1:13" x14ac:dyDescent="0.3">
      <c r="A245" s="86" t="s">
        <v>177</v>
      </c>
      <c r="B245" s="19">
        <v>0.67990074441687343</v>
      </c>
      <c r="C245" s="19">
        <v>0.76979472140762462</v>
      </c>
      <c r="D245" s="19">
        <v>0.67192429022082023</v>
      </c>
      <c r="E245" s="19">
        <v>0.74014598540145982</v>
      </c>
      <c r="F245" s="19">
        <v>0.80804020100502516</v>
      </c>
      <c r="G245" s="19">
        <v>0.70819304152637486</v>
      </c>
      <c r="H245" s="19">
        <v>0.7467980295566502</v>
      </c>
      <c r="I245" s="19">
        <v>0.77597109304426382</v>
      </c>
      <c r="J245" s="19">
        <v>0.77486910994764402</v>
      </c>
      <c r="K245" s="19">
        <v>0.79182509505703425</v>
      </c>
      <c r="L245" s="19">
        <v>0.72398190045248867</v>
      </c>
      <c r="M245" s="19">
        <v>0.87401574803149606</v>
      </c>
    </row>
    <row r="246" spans="1:13" x14ac:dyDescent="0.3">
      <c r="A246" s="86" t="s">
        <v>266</v>
      </c>
      <c r="B246" s="19" t="s">
        <v>68</v>
      </c>
      <c r="C246" s="19" t="s">
        <v>68</v>
      </c>
      <c r="D246" s="19" t="s">
        <v>68</v>
      </c>
      <c r="E246" s="19" t="s">
        <v>68</v>
      </c>
      <c r="F246" s="19" t="s">
        <v>68</v>
      </c>
      <c r="G246" s="19" t="s">
        <v>68</v>
      </c>
      <c r="H246" s="19" t="s">
        <v>68</v>
      </c>
      <c r="I246" s="19" t="s">
        <v>68</v>
      </c>
      <c r="J246" s="19">
        <v>0.86021505376344087</v>
      </c>
      <c r="K246" s="19">
        <v>0.78151260504201681</v>
      </c>
      <c r="L246" s="19">
        <v>0.78861788617886175</v>
      </c>
      <c r="M246" s="19">
        <v>0.9375</v>
      </c>
    </row>
    <row r="247" spans="1:13" x14ac:dyDescent="0.3">
      <c r="A247" s="86" t="s">
        <v>176</v>
      </c>
      <c r="B247" s="19">
        <v>0.85847299813780265</v>
      </c>
      <c r="C247" s="19">
        <v>0.85109135004042036</v>
      </c>
      <c r="D247" s="19">
        <v>0.81655480984340045</v>
      </c>
      <c r="E247" s="19">
        <v>0.81539597563226873</v>
      </c>
      <c r="F247" s="19">
        <v>0.80799289520426287</v>
      </c>
      <c r="G247" s="19">
        <v>0.82147063772505469</v>
      </c>
      <c r="H247" s="19">
        <v>0.81752988047808761</v>
      </c>
      <c r="I247" s="19">
        <v>0.83200908059023837</v>
      </c>
      <c r="J247" s="19">
        <v>0.85252943048043273</v>
      </c>
      <c r="K247" s="19">
        <v>0.85206368835987012</v>
      </c>
      <c r="L247" s="19">
        <v>0.85727539817535181</v>
      </c>
      <c r="M247" s="19">
        <v>0.90831590799420947</v>
      </c>
    </row>
    <row r="248" spans="1:13" x14ac:dyDescent="0.3">
      <c r="A248" s="86" t="s">
        <v>175</v>
      </c>
      <c r="B248" s="19">
        <v>0.79661404712880346</v>
      </c>
      <c r="C248" s="19">
        <v>0.82523877260719369</v>
      </c>
      <c r="D248" s="19">
        <v>0.77704783412030387</v>
      </c>
      <c r="E248" s="19">
        <v>0.79459348761007575</v>
      </c>
      <c r="F248" s="19">
        <v>0.80601357904946658</v>
      </c>
      <c r="G248" s="19">
        <v>0.79031604538087519</v>
      </c>
      <c r="H248" s="19">
        <v>0.78769958604376111</v>
      </c>
      <c r="I248" s="19">
        <v>0.80053856510867472</v>
      </c>
      <c r="J248" s="19">
        <v>0.80862103372580318</v>
      </c>
      <c r="K248" s="19">
        <v>0.78901842798044375</v>
      </c>
      <c r="L248" s="19">
        <v>0.84694078300216402</v>
      </c>
      <c r="M248" s="19">
        <v>0.89852558542931482</v>
      </c>
    </row>
    <row r="249" spans="1:13" x14ac:dyDescent="0.3">
      <c r="A249" s="86" t="s">
        <v>174</v>
      </c>
      <c r="B249" s="19">
        <v>0.84658143413007225</v>
      </c>
      <c r="C249" s="19">
        <v>0.8437815975733064</v>
      </c>
      <c r="D249" s="19">
        <v>0.82060864922584087</v>
      </c>
      <c r="E249" s="19">
        <v>0.84396467124631991</v>
      </c>
      <c r="F249" s="19">
        <v>0.83732789393166751</v>
      </c>
      <c r="G249" s="19">
        <v>0.84008307372793356</v>
      </c>
      <c r="H249" s="19">
        <v>0.83747609942638623</v>
      </c>
      <c r="I249" s="19">
        <v>0.82709616295594501</v>
      </c>
      <c r="J249" s="19">
        <v>0.83946488294314381</v>
      </c>
      <c r="K249" s="19">
        <v>0.85315645013723695</v>
      </c>
      <c r="L249" s="19">
        <v>0.84194831013916505</v>
      </c>
      <c r="M249" s="19">
        <v>0.94123360854783877</v>
      </c>
    </row>
    <row r="250" spans="1:13" x14ac:dyDescent="0.3">
      <c r="A250" s="86" t="s">
        <v>173</v>
      </c>
      <c r="B250" s="19">
        <v>0.82912621359223304</v>
      </c>
      <c r="C250" s="19">
        <v>0.83105022831050224</v>
      </c>
      <c r="D250" s="19">
        <v>0.78412911903160731</v>
      </c>
      <c r="E250" s="19">
        <v>0.8282763072950291</v>
      </c>
      <c r="F250" s="19">
        <v>0.78045763760049469</v>
      </c>
      <c r="G250" s="19">
        <v>0.79430789133247093</v>
      </c>
      <c r="H250" s="19">
        <v>0.76452410383189118</v>
      </c>
      <c r="I250" s="19">
        <v>0.80895522388059704</v>
      </c>
      <c r="J250" s="19">
        <v>0.83060417843026535</v>
      </c>
      <c r="K250" s="19">
        <v>0.77828311540648099</v>
      </c>
      <c r="L250" s="19">
        <v>0.7515320334261838</v>
      </c>
      <c r="M250" s="19">
        <v>0.88993525603296053</v>
      </c>
    </row>
    <row r="251" spans="1:13" x14ac:dyDescent="0.3">
      <c r="A251" s="86" t="s">
        <v>172</v>
      </c>
      <c r="B251" s="19">
        <v>0.76873977086743039</v>
      </c>
      <c r="C251" s="19">
        <v>0.78973312935577089</v>
      </c>
      <c r="D251" s="19">
        <v>0.72618872368614751</v>
      </c>
      <c r="E251" s="19">
        <v>0.72848466893793518</v>
      </c>
      <c r="F251" s="19">
        <v>0.57221807318894702</v>
      </c>
      <c r="G251" s="19">
        <v>0.61095100864553309</v>
      </c>
      <c r="H251" s="19">
        <v>0.69662618083670713</v>
      </c>
      <c r="I251" s="19">
        <v>0.69978858350951378</v>
      </c>
      <c r="J251" s="19">
        <v>0.71104577908441835</v>
      </c>
      <c r="K251" s="19">
        <v>0.74092368486045934</v>
      </c>
      <c r="L251" s="19">
        <v>0.70456827309236947</v>
      </c>
      <c r="M251" s="19">
        <v>0.76623704826889061</v>
      </c>
    </row>
    <row r="252" spans="1:13" x14ac:dyDescent="0.3">
      <c r="A252" s="86" t="s">
        <v>171</v>
      </c>
      <c r="B252" s="19">
        <v>0.89891696750902528</v>
      </c>
      <c r="C252" s="19">
        <v>0.8800448430493274</v>
      </c>
      <c r="D252" s="19">
        <v>0.87704130643611911</v>
      </c>
      <c r="E252" s="19">
        <v>0.88922764227642281</v>
      </c>
      <c r="F252" s="19">
        <v>0.90598938589840794</v>
      </c>
      <c r="G252" s="19">
        <v>0.8886554621848739</v>
      </c>
      <c r="H252" s="19">
        <v>0.87581699346405228</v>
      </c>
      <c r="I252" s="19">
        <v>0.88650793650793647</v>
      </c>
      <c r="J252" s="19">
        <v>0.90047770700636942</v>
      </c>
      <c r="K252" s="19">
        <v>0.89756097560975612</v>
      </c>
      <c r="L252" s="19">
        <v>0.8992918961447679</v>
      </c>
      <c r="M252" s="19">
        <v>0.94143484626647145</v>
      </c>
    </row>
    <row r="253" spans="1:13" x14ac:dyDescent="0.3">
      <c r="A253" s="86" t="s">
        <v>170</v>
      </c>
      <c r="B253" s="19">
        <v>0.80511571254567604</v>
      </c>
      <c r="C253" s="19">
        <v>0.81137724550898205</v>
      </c>
      <c r="D253" s="19">
        <v>0.77974683544303802</v>
      </c>
      <c r="E253" s="19">
        <v>0.85825545171339568</v>
      </c>
      <c r="F253" s="19">
        <v>0.78331090174966356</v>
      </c>
      <c r="G253" s="19">
        <v>0.80564971751412429</v>
      </c>
      <c r="H253" s="19">
        <v>0.83471074380165289</v>
      </c>
      <c r="I253" s="19">
        <v>0.81782566111655242</v>
      </c>
      <c r="J253" s="19">
        <v>0.80605564648117844</v>
      </c>
      <c r="K253" s="19">
        <v>0.81818181818181823</v>
      </c>
      <c r="L253" s="19">
        <v>0.84123563218390807</v>
      </c>
      <c r="M253" s="19">
        <v>0.91077801570306927</v>
      </c>
    </row>
    <row r="254" spans="1:13" x14ac:dyDescent="0.3">
      <c r="A254" s="86" t="s">
        <v>169</v>
      </c>
      <c r="B254" s="19">
        <v>0.81118881118881114</v>
      </c>
      <c r="C254" s="19">
        <v>0.77203647416413379</v>
      </c>
      <c r="D254" s="19">
        <v>0.80842105263157893</v>
      </c>
      <c r="E254" s="19">
        <v>0.80090497737556565</v>
      </c>
      <c r="F254" s="19">
        <v>0.80991735537190079</v>
      </c>
      <c r="G254" s="19">
        <v>0.83542039355992848</v>
      </c>
      <c r="H254" s="19">
        <v>0.80059970014992499</v>
      </c>
      <c r="I254" s="19">
        <v>0.77181208053691275</v>
      </c>
      <c r="J254" s="19">
        <v>0.82597054886211507</v>
      </c>
      <c r="K254" s="19">
        <v>0.83450210378681622</v>
      </c>
      <c r="L254" s="19">
        <v>0.7890743550834598</v>
      </c>
      <c r="M254" s="19">
        <v>0.87279151943462896</v>
      </c>
    </row>
    <row r="255" spans="1:13" x14ac:dyDescent="0.3">
      <c r="A255" s="86" t="s">
        <v>265</v>
      </c>
      <c r="B255" s="19" t="s">
        <v>68</v>
      </c>
      <c r="C255" s="19" t="s">
        <v>68</v>
      </c>
      <c r="D255" s="19" t="s">
        <v>68</v>
      </c>
      <c r="E255" s="19" t="s">
        <v>68</v>
      </c>
      <c r="F255" s="19" t="s">
        <v>68</v>
      </c>
      <c r="G255" s="19" t="s">
        <v>68</v>
      </c>
      <c r="H255" s="19" t="s">
        <v>68</v>
      </c>
      <c r="I255" s="19" t="s">
        <v>68</v>
      </c>
      <c r="J255" s="19">
        <v>0.91264367816091951</v>
      </c>
      <c r="K255" s="19">
        <v>0.86393088552915764</v>
      </c>
      <c r="L255" s="19">
        <v>0.89400921658986177</v>
      </c>
      <c r="M255" s="19">
        <v>0.88733552631578949</v>
      </c>
    </row>
    <row r="256" spans="1:13" x14ac:dyDescent="0.3">
      <c r="A256" s="86" t="s">
        <v>168</v>
      </c>
      <c r="B256" s="19">
        <v>0.83089887640449434</v>
      </c>
      <c r="C256" s="19">
        <v>0.81411637931034486</v>
      </c>
      <c r="D256" s="19">
        <v>0.75848416289592757</v>
      </c>
      <c r="E256" s="19">
        <v>0.80068027210884352</v>
      </c>
      <c r="F256" s="19">
        <v>0.74563242487770787</v>
      </c>
      <c r="G256" s="19">
        <v>0.78206026629292225</v>
      </c>
      <c r="H256" s="19">
        <v>0.76256499133448874</v>
      </c>
      <c r="I256" s="19">
        <v>0.78789561354802884</v>
      </c>
      <c r="J256" s="19">
        <v>0.82081280788177335</v>
      </c>
      <c r="K256" s="19">
        <v>0.75108628181253878</v>
      </c>
      <c r="L256" s="19">
        <v>0.80616078136739289</v>
      </c>
      <c r="M256" s="19">
        <v>0.87666370896184564</v>
      </c>
    </row>
    <row r="257" spans="1:13" x14ac:dyDescent="0.3">
      <c r="A257" s="86" t="s">
        <v>167</v>
      </c>
      <c r="B257" s="19">
        <v>0.83219645293315148</v>
      </c>
      <c r="C257" s="19">
        <v>0.80758733624454149</v>
      </c>
      <c r="D257" s="19">
        <v>0.76104417670682734</v>
      </c>
      <c r="E257" s="19">
        <v>0.82642304989458892</v>
      </c>
      <c r="F257" s="19">
        <v>0.79289940828402372</v>
      </c>
      <c r="G257" s="19">
        <v>0.80182790905037893</v>
      </c>
      <c r="H257" s="19">
        <v>0.75718782791185735</v>
      </c>
      <c r="I257" s="19">
        <v>0.79255974377925598</v>
      </c>
      <c r="J257" s="19">
        <v>0.77723616865708023</v>
      </c>
      <c r="K257" s="19">
        <v>0.76570650941256524</v>
      </c>
      <c r="L257" s="19">
        <v>0.7489548494983278</v>
      </c>
      <c r="M257" s="19">
        <v>0.86721311475409835</v>
      </c>
    </row>
    <row r="258" spans="1:13" x14ac:dyDescent="0.3">
      <c r="A258" s="86" t="s">
        <v>166</v>
      </c>
      <c r="B258" s="19">
        <v>0.90797987059669305</v>
      </c>
      <c r="C258" s="19">
        <v>0.88602654176424667</v>
      </c>
      <c r="D258" s="19">
        <v>0.83706563706563708</v>
      </c>
      <c r="E258" s="19">
        <v>0.86922209695603159</v>
      </c>
      <c r="F258" s="19">
        <v>0.86737035337310697</v>
      </c>
      <c r="G258" s="19">
        <v>0.86436781609195401</v>
      </c>
      <c r="H258" s="19">
        <v>0.85637149028077753</v>
      </c>
      <c r="I258" s="19">
        <v>0.85039787798408484</v>
      </c>
      <c r="J258" s="19">
        <v>0.84775808133472363</v>
      </c>
      <c r="K258" s="19">
        <v>0.84263038548752833</v>
      </c>
      <c r="L258" s="19">
        <v>0.85783365570599612</v>
      </c>
      <c r="M258" s="19">
        <v>0.86967054263565891</v>
      </c>
    </row>
    <row r="259" spans="1:13" x14ac:dyDescent="0.3">
      <c r="A259" s="86" t="s">
        <v>165</v>
      </c>
      <c r="B259" s="19">
        <v>0.85190217391304346</v>
      </c>
      <c r="C259" s="19">
        <v>0.79464931308749098</v>
      </c>
      <c r="D259" s="19">
        <v>0.75866261398176293</v>
      </c>
      <c r="E259" s="19">
        <v>0.80586080586080588</v>
      </c>
      <c r="F259" s="19">
        <v>0.80548469387755106</v>
      </c>
      <c r="G259" s="19">
        <v>0.8013392857142857</v>
      </c>
      <c r="H259" s="19">
        <v>0.79382093316519542</v>
      </c>
      <c r="I259" s="19">
        <v>0.83489784649364995</v>
      </c>
      <c r="J259" s="19">
        <v>0.83154324477105712</v>
      </c>
      <c r="K259" s="19">
        <v>0.82549317147192713</v>
      </c>
      <c r="L259" s="19">
        <v>0.84439939178915357</v>
      </c>
      <c r="M259" s="19">
        <v>0.89146895507319535</v>
      </c>
    </row>
    <row r="260" spans="1:13" x14ac:dyDescent="0.3">
      <c r="A260" s="86" t="s">
        <v>164</v>
      </c>
      <c r="B260" s="19">
        <v>0.77151639344262291</v>
      </c>
      <c r="C260" s="19">
        <v>0.8</v>
      </c>
      <c r="D260" s="19">
        <v>0.78507164278573804</v>
      </c>
      <c r="E260" s="19">
        <v>0.81516443361753954</v>
      </c>
      <c r="F260" s="19">
        <v>0.77999335327351282</v>
      </c>
      <c r="G260" s="19">
        <v>0.80624780624780623</v>
      </c>
      <c r="H260" s="19">
        <v>0.8253189401373896</v>
      </c>
      <c r="I260" s="19">
        <v>0.82230569199653281</v>
      </c>
      <c r="J260" s="19">
        <v>0.82138694638694643</v>
      </c>
      <c r="K260" s="19">
        <v>0.80751708428246016</v>
      </c>
      <c r="L260" s="19">
        <v>0.81174089068825916</v>
      </c>
      <c r="M260" s="19">
        <v>0.88051349572086901</v>
      </c>
    </row>
    <row r="261" spans="1:13" x14ac:dyDescent="0.3">
      <c r="A261" s="86" t="s">
        <v>163</v>
      </c>
      <c r="B261" s="19">
        <v>0.71520342612419696</v>
      </c>
      <c r="C261" s="19">
        <v>0.7435043304463691</v>
      </c>
      <c r="D261" s="19">
        <v>0.70570264765784119</v>
      </c>
      <c r="E261" s="19">
        <v>0.75013376136971643</v>
      </c>
      <c r="F261" s="19">
        <v>0.74767932489451472</v>
      </c>
      <c r="G261" s="19">
        <v>0.79038854805725967</v>
      </c>
      <c r="H261" s="19">
        <v>0.77110993096123204</v>
      </c>
      <c r="I261" s="19">
        <v>0.71053886504530284</v>
      </c>
      <c r="J261" s="19">
        <v>0.7029333333333333</v>
      </c>
      <c r="K261" s="19">
        <v>0.69562748438387279</v>
      </c>
      <c r="L261" s="19">
        <v>0.66842723004694837</v>
      </c>
      <c r="M261" s="19">
        <v>0.74981765134938005</v>
      </c>
    </row>
    <row r="262" spans="1:13" x14ac:dyDescent="0.3">
      <c r="A262" s="86" t="s">
        <v>162</v>
      </c>
      <c r="B262" s="19">
        <v>0.84552141929900471</v>
      </c>
      <c r="C262" s="19">
        <v>0.8798955613577023</v>
      </c>
      <c r="D262" s="19">
        <v>0.83115124153498876</v>
      </c>
      <c r="E262" s="19">
        <v>0.88134015821312239</v>
      </c>
      <c r="F262" s="19">
        <v>0.86715391229578676</v>
      </c>
      <c r="G262" s="19">
        <v>0.84426229508196726</v>
      </c>
      <c r="H262" s="19">
        <v>0.82418952618453867</v>
      </c>
      <c r="I262" s="19">
        <v>0.85859012241452093</v>
      </c>
      <c r="J262" s="19">
        <v>0.84396871140386986</v>
      </c>
      <c r="K262" s="19">
        <v>0.79019292604501612</v>
      </c>
      <c r="L262" s="19">
        <v>0.78961965134706813</v>
      </c>
      <c r="M262" s="19">
        <v>0.88803088803088803</v>
      </c>
    </row>
    <row r="263" spans="1:13" x14ac:dyDescent="0.3">
      <c r="A263" s="86" t="s">
        <v>161</v>
      </c>
      <c r="B263" s="19">
        <v>0.84736153510684697</v>
      </c>
      <c r="C263" s="19">
        <v>0.88441998306519898</v>
      </c>
      <c r="D263" s="19">
        <v>0.84761045987376016</v>
      </c>
      <c r="E263" s="19">
        <v>0.85426008968609868</v>
      </c>
      <c r="F263" s="19">
        <v>0.85641025641025637</v>
      </c>
      <c r="G263" s="19">
        <v>0.79587792310741179</v>
      </c>
      <c r="H263" s="19">
        <v>0.7670772676371781</v>
      </c>
      <c r="I263" s="19">
        <v>0.7562477363274176</v>
      </c>
      <c r="J263" s="19">
        <v>0.82455516014234875</v>
      </c>
      <c r="K263" s="19">
        <v>0.83865119651921682</v>
      </c>
      <c r="L263" s="19">
        <v>0.84955752212389379</v>
      </c>
      <c r="M263" s="19">
        <v>0.89572649572649576</v>
      </c>
    </row>
    <row r="264" spans="1:13" x14ac:dyDescent="0.3">
      <c r="A264" s="86" t="s">
        <v>160</v>
      </c>
      <c r="B264" s="19">
        <v>0.81709344861988698</v>
      </c>
      <c r="C264" s="19">
        <v>0.83470483005366725</v>
      </c>
      <c r="D264" s="19">
        <v>0.81859070464767614</v>
      </c>
      <c r="E264" s="19">
        <v>0.84095274683058008</v>
      </c>
      <c r="F264" s="19">
        <v>0.83040330920372285</v>
      </c>
      <c r="G264" s="19">
        <v>0.829657278588395</v>
      </c>
      <c r="H264" s="19">
        <v>0.83755488010807155</v>
      </c>
      <c r="I264" s="19">
        <v>0.82510795805058601</v>
      </c>
      <c r="J264" s="19">
        <v>0.85919899874843553</v>
      </c>
      <c r="K264" s="19">
        <v>0.82742175856929956</v>
      </c>
      <c r="L264" s="19">
        <v>0.82383569568990456</v>
      </c>
      <c r="M264" s="19">
        <v>0.88501090682455597</v>
      </c>
    </row>
    <row r="265" spans="1:13" x14ac:dyDescent="0.3">
      <c r="A265" s="86" t="s">
        <v>159</v>
      </c>
      <c r="B265" s="19">
        <v>0.77288528389339517</v>
      </c>
      <c r="C265" s="19">
        <v>0.79794871794871791</v>
      </c>
      <c r="D265" s="19">
        <v>0.79572446555819476</v>
      </c>
      <c r="E265" s="19">
        <v>0.80802792321116923</v>
      </c>
      <c r="F265" s="19">
        <v>0.81706244503078274</v>
      </c>
      <c r="G265" s="19">
        <v>0.84602368866328259</v>
      </c>
      <c r="H265" s="19">
        <v>0.8265449438202247</v>
      </c>
      <c r="I265" s="19">
        <v>0.82174167153711275</v>
      </c>
      <c r="J265" s="19">
        <v>0.84794275491949911</v>
      </c>
      <c r="K265" s="19">
        <v>0.81375203031943688</v>
      </c>
      <c r="L265" s="19">
        <v>0.82097748489840749</v>
      </c>
      <c r="M265" s="19">
        <v>0.86895051658510059</v>
      </c>
    </row>
    <row r="266" spans="1:13" x14ac:dyDescent="0.3">
      <c r="A266" s="86" t="s">
        <v>158</v>
      </c>
      <c r="B266" s="19" t="s">
        <v>68</v>
      </c>
      <c r="C266" s="19" t="s">
        <v>68</v>
      </c>
      <c r="D266" s="19" t="s">
        <v>68</v>
      </c>
      <c r="E266" s="19" t="s">
        <v>68</v>
      </c>
      <c r="F266" s="19">
        <v>0.68534482758620685</v>
      </c>
      <c r="G266" s="19">
        <v>0.62204724409448819</v>
      </c>
      <c r="H266" s="19">
        <v>0.72093023255813948</v>
      </c>
      <c r="I266" s="19">
        <v>0.74647887323943662</v>
      </c>
      <c r="J266" s="19">
        <v>0.78306878306878303</v>
      </c>
      <c r="K266" s="19">
        <v>0.65384615384615385</v>
      </c>
      <c r="L266" s="19">
        <v>0.60869565217391308</v>
      </c>
      <c r="M266" s="19">
        <v>0.74509803921568629</v>
      </c>
    </row>
    <row r="267" spans="1:13" x14ac:dyDescent="0.3">
      <c r="A267" s="86" t="s">
        <v>157</v>
      </c>
      <c r="B267" s="19">
        <v>0.56097560975609762</v>
      </c>
      <c r="C267" s="19">
        <v>0.53521126760563376</v>
      </c>
      <c r="D267" s="19">
        <v>0.51506849315068493</v>
      </c>
      <c r="E267" s="19">
        <v>0.74444444444444446</v>
      </c>
      <c r="F267" s="19">
        <v>0.63543441226575814</v>
      </c>
      <c r="G267" s="19">
        <v>0.60766045548654246</v>
      </c>
      <c r="H267" s="19">
        <v>0.67138193688792169</v>
      </c>
      <c r="I267" s="19">
        <v>0.60565723793677206</v>
      </c>
      <c r="J267" s="19">
        <v>0.56318681318681318</v>
      </c>
      <c r="K267" s="19">
        <v>0.54016620498614953</v>
      </c>
      <c r="L267" s="19">
        <v>0.58419958419958418</v>
      </c>
      <c r="M267" s="19">
        <v>0.56612903225806455</v>
      </c>
    </row>
    <row r="268" spans="1:13" x14ac:dyDescent="0.3">
      <c r="A268" s="86" t="s">
        <v>156</v>
      </c>
      <c r="B268" s="19">
        <v>0.85166561910747962</v>
      </c>
      <c r="C268" s="19">
        <v>0.85353185595567871</v>
      </c>
      <c r="D268" s="19">
        <v>0.84222661396574439</v>
      </c>
      <c r="E268" s="19">
        <v>0.83181299885974913</v>
      </c>
      <c r="F268" s="19">
        <v>0.79679705959569436</v>
      </c>
      <c r="G268" s="19">
        <v>0.76205861989383794</v>
      </c>
      <c r="H268" s="19">
        <v>0.76258649486995944</v>
      </c>
      <c r="I268" s="19">
        <v>0.78500635324015244</v>
      </c>
      <c r="J268" s="19">
        <v>0.80078673784771004</v>
      </c>
      <c r="K268" s="19">
        <v>0.81936746005868932</v>
      </c>
      <c r="L268" s="19">
        <v>0.83662914511712805</v>
      </c>
      <c r="M268" s="19">
        <v>0.88554771402270638</v>
      </c>
    </row>
    <row r="269" spans="1:13" x14ac:dyDescent="0.3">
      <c r="A269" s="86" t="s">
        <v>155</v>
      </c>
      <c r="B269" s="19">
        <v>0.86629001883239176</v>
      </c>
      <c r="C269" s="19">
        <v>0.7884427032321254</v>
      </c>
      <c r="D269" s="19">
        <v>0.83911368015414256</v>
      </c>
      <c r="E269" s="19">
        <v>0.82190378710337764</v>
      </c>
      <c r="F269" s="19">
        <v>0.80499075785582253</v>
      </c>
      <c r="G269" s="19">
        <v>0.83524904214559392</v>
      </c>
      <c r="H269" s="19">
        <v>0.78898305084745768</v>
      </c>
      <c r="I269" s="19">
        <v>0.8230337078651685</v>
      </c>
      <c r="J269" s="19">
        <v>0.848294434470377</v>
      </c>
      <c r="K269" s="19">
        <v>0.83456790123456792</v>
      </c>
      <c r="L269" s="19">
        <v>0.77564717162032604</v>
      </c>
      <c r="M269" s="19">
        <v>0.8820224719101124</v>
      </c>
    </row>
    <row r="270" spans="1:13" x14ac:dyDescent="0.3">
      <c r="A270" s="86" t="s">
        <v>154</v>
      </c>
      <c r="B270" s="19">
        <v>0.41484716157205243</v>
      </c>
      <c r="C270" s="19">
        <v>0.49846153846153846</v>
      </c>
      <c r="D270" s="19">
        <v>0.51264367816091949</v>
      </c>
      <c r="E270" s="19">
        <v>0.47230320699708456</v>
      </c>
      <c r="F270" s="19">
        <v>0.61452513966480449</v>
      </c>
      <c r="G270" s="19">
        <v>0.62941176470588234</v>
      </c>
      <c r="H270" s="19">
        <v>0.67479674796747968</v>
      </c>
      <c r="I270" s="19">
        <v>0.6560509554140127</v>
      </c>
      <c r="J270" s="19">
        <v>0.54887218045112784</v>
      </c>
      <c r="K270" s="19">
        <v>0.63846153846153841</v>
      </c>
      <c r="L270" s="19">
        <v>0.58399999999999996</v>
      </c>
      <c r="M270" s="19">
        <v>0.63070539419087135</v>
      </c>
    </row>
    <row r="271" spans="1:13" x14ac:dyDescent="0.3">
      <c r="A271" s="86" t="s">
        <v>153</v>
      </c>
      <c r="B271" s="19">
        <v>0.52232667450058756</v>
      </c>
      <c r="C271" s="19">
        <v>0.68727392305162771</v>
      </c>
      <c r="D271" s="19">
        <v>0.71563041862769383</v>
      </c>
      <c r="E271" s="19">
        <v>0.55723204994797082</v>
      </c>
      <c r="F271" s="19">
        <v>0.61969439728353137</v>
      </c>
      <c r="G271" s="19">
        <v>0.63343717549325029</v>
      </c>
      <c r="H271" s="19">
        <v>0.7265795206971678</v>
      </c>
      <c r="I271" s="19">
        <v>0.6342769701606733</v>
      </c>
      <c r="J271" s="19">
        <v>0.62774829416224409</v>
      </c>
      <c r="K271" s="19">
        <v>0.5874799357945425</v>
      </c>
      <c r="L271" s="19">
        <v>0.57154538021259194</v>
      </c>
      <c r="M271" s="19">
        <v>0.63643410852713178</v>
      </c>
    </row>
    <row r="272" spans="1:13" x14ac:dyDescent="0.3">
      <c r="A272" s="86" t="s">
        <v>152</v>
      </c>
      <c r="B272" s="19">
        <v>0.85425020048115474</v>
      </c>
      <c r="C272" s="19">
        <v>0.81477466315626457</v>
      </c>
      <c r="D272" s="19">
        <v>0.82305029525554874</v>
      </c>
      <c r="E272" s="19">
        <v>0.82607318232219229</v>
      </c>
      <c r="F272" s="19">
        <v>0.79257073424752644</v>
      </c>
      <c r="G272" s="19">
        <v>0.80025844563411486</v>
      </c>
      <c r="H272" s="19">
        <v>0.80918349115597643</v>
      </c>
      <c r="I272" s="19">
        <v>0.82646420824295008</v>
      </c>
      <c r="J272" s="19">
        <v>0.84397590361445785</v>
      </c>
      <c r="K272" s="19">
        <v>0.82672131147540984</v>
      </c>
      <c r="L272" s="19">
        <v>0.83757696788151104</v>
      </c>
      <c r="M272" s="19">
        <v>0.84876311844077956</v>
      </c>
    </row>
    <row r="273" spans="1:13" x14ac:dyDescent="0.3">
      <c r="A273" s="86" t="s">
        <v>151</v>
      </c>
      <c r="B273" s="19">
        <v>0.85112703127730216</v>
      </c>
      <c r="C273" s="19">
        <v>0.81203120312031207</v>
      </c>
      <c r="D273" s="19">
        <v>0.77042628774422739</v>
      </c>
      <c r="E273" s="19">
        <v>0.79368587213891084</v>
      </c>
      <c r="F273" s="19">
        <v>0.73807325330871032</v>
      </c>
      <c r="G273" s="19">
        <v>0.75177797051170858</v>
      </c>
      <c r="H273" s="19">
        <v>0.76228482003129894</v>
      </c>
      <c r="I273" s="19">
        <v>0.75906539220148683</v>
      </c>
      <c r="J273" s="19">
        <v>0.77292202227934881</v>
      </c>
      <c r="K273" s="19">
        <v>0.77102987421383651</v>
      </c>
      <c r="L273" s="19">
        <v>0.77242220866381939</v>
      </c>
      <c r="M273" s="19">
        <v>0.84186366766123477</v>
      </c>
    </row>
    <row r="274" spans="1:13" x14ac:dyDescent="0.3">
      <c r="A274" s="86" t="s">
        <v>150</v>
      </c>
      <c r="B274" s="19">
        <v>0.65101449275362322</v>
      </c>
      <c r="C274" s="19">
        <v>0.70129870129870131</v>
      </c>
      <c r="D274" s="19">
        <v>0.60827586206896556</v>
      </c>
      <c r="E274" s="19">
        <v>0.600828729281768</v>
      </c>
      <c r="F274" s="19">
        <v>0.55745967741935487</v>
      </c>
      <c r="G274" s="19">
        <v>0.5547752808988764</v>
      </c>
      <c r="H274" s="19">
        <v>0.5</v>
      </c>
      <c r="I274" s="19">
        <v>0.44570502431118314</v>
      </c>
      <c r="J274" s="19">
        <v>0.57603686635944695</v>
      </c>
      <c r="K274" s="19">
        <v>0.51027397260273977</v>
      </c>
      <c r="L274" s="19">
        <v>0.50830564784053156</v>
      </c>
      <c r="M274" s="19">
        <v>0.64777327935222673</v>
      </c>
    </row>
    <row r="275" spans="1:13" x14ac:dyDescent="0.3">
      <c r="A275" s="86" t="s">
        <v>149</v>
      </c>
      <c r="B275" s="19">
        <v>0.87158329035585358</v>
      </c>
      <c r="C275" s="19">
        <v>0.86155063291139244</v>
      </c>
      <c r="D275" s="19">
        <v>0.7008928571428571</v>
      </c>
      <c r="E275" s="19">
        <v>0.81505376344086022</v>
      </c>
      <c r="F275" s="19">
        <v>0.7767819035424669</v>
      </c>
      <c r="G275" s="19">
        <v>0.80009298000929796</v>
      </c>
      <c r="H275" s="19">
        <v>0.82081194587027528</v>
      </c>
      <c r="I275" s="19">
        <v>0.80096660808435849</v>
      </c>
      <c r="J275" s="19">
        <v>0.80416312659303313</v>
      </c>
      <c r="K275" s="19">
        <v>0.80039603960396044</v>
      </c>
      <c r="L275" s="19">
        <v>0.80557620817843867</v>
      </c>
      <c r="M275" s="19">
        <v>0.89522856189522859</v>
      </c>
    </row>
    <row r="276" spans="1:13" x14ac:dyDescent="0.3">
      <c r="A276" s="86" t="s">
        <v>148</v>
      </c>
      <c r="B276" s="19">
        <v>0.67184628237259814</v>
      </c>
      <c r="C276" s="19">
        <v>0.71051014136447455</v>
      </c>
      <c r="D276" s="19">
        <v>0.69448077426105148</v>
      </c>
      <c r="E276" s="19">
        <v>0.70984943538268508</v>
      </c>
      <c r="F276" s="19">
        <v>0.68638796470418051</v>
      </c>
      <c r="G276" s="19">
        <v>0.69568811131009778</v>
      </c>
      <c r="H276" s="19">
        <v>0.70047104461069554</v>
      </c>
      <c r="I276" s="19">
        <v>0.70330578512396691</v>
      </c>
      <c r="J276" s="19">
        <v>0.63644948064211515</v>
      </c>
      <c r="K276" s="19">
        <v>0.65791828213540116</v>
      </c>
      <c r="L276" s="19">
        <v>0.66061452513966479</v>
      </c>
      <c r="M276" s="19">
        <v>0.71124620060790278</v>
      </c>
    </row>
    <row r="277" spans="1:13" x14ac:dyDescent="0.3">
      <c r="A277" s="86" t="s">
        <v>147</v>
      </c>
      <c r="B277" s="19">
        <v>0.74653822998193864</v>
      </c>
      <c r="C277" s="19">
        <v>0.74078780177890724</v>
      </c>
      <c r="D277" s="19">
        <v>0.75294778214486247</v>
      </c>
      <c r="E277" s="19">
        <v>0.70433145009416198</v>
      </c>
      <c r="F277" s="19">
        <v>0.73431317128321083</v>
      </c>
      <c r="G277" s="19">
        <v>0.79850347407803313</v>
      </c>
      <c r="H277" s="19">
        <v>0.80076997112608272</v>
      </c>
      <c r="I277" s="19">
        <v>0.75252303641948226</v>
      </c>
      <c r="J277" s="19">
        <v>0.80699233716475094</v>
      </c>
      <c r="K277" s="19">
        <v>0.74677920924033758</v>
      </c>
      <c r="L277" s="19">
        <v>0.82362637362637359</v>
      </c>
      <c r="M277" s="19">
        <v>0.84323514727908133</v>
      </c>
    </row>
    <row r="278" spans="1:13" x14ac:dyDescent="0.3">
      <c r="A278" s="85" t="s">
        <v>425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</row>
    <row r="281" spans="1:13" x14ac:dyDescent="0.3">
      <c r="A281" s="84" t="s">
        <v>146</v>
      </c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</row>
    <row r="282" spans="1:13" x14ac:dyDescent="0.3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</row>
    <row r="283" spans="1:13" x14ac:dyDescent="0.3">
      <c r="A283" s="32" t="s">
        <v>80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</row>
  </sheetData>
  <sortState ref="A201:M220">
    <sortCondition ref="A201:A220"/>
  </sortState>
  <phoneticPr fontId="38" type="noConversion"/>
  <hyperlinks>
    <hyperlink ref="A283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Comparación Tasas</vt:lpstr>
      <vt:lpstr>Retención 1er año general</vt:lpstr>
      <vt:lpstr>Retención 1er año Carreras </vt:lpstr>
      <vt:lpstr>Retención 1er año Sexo</vt:lpstr>
      <vt:lpstr>Retención 1er año Origen Sec.</vt:lpstr>
      <vt:lpstr>Retención 1er año x 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 Elizalde Ovalle</dc:creator>
  <cp:lastModifiedBy>CLAUDIO PARRA</cp:lastModifiedBy>
  <cp:lastPrinted>2016-09-14T20:02:53Z</cp:lastPrinted>
  <dcterms:created xsi:type="dcterms:W3CDTF">2014-12-02T16:22:35Z</dcterms:created>
  <dcterms:modified xsi:type="dcterms:W3CDTF">2022-03-21T18:26:26Z</dcterms:modified>
</cp:coreProperties>
</file>