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autoCompressPictures="0"/>
  <bookViews>
    <workbookView xWindow="0" yWindow="0" windowWidth="38616" windowHeight="13176"/>
  </bookViews>
  <sheets>
    <sheet name="INDICE" sheetId="2" r:id="rId1"/>
    <sheet name="1.ESTADISTICAS INSTITUCIONALES" sheetId="1" r:id="rId2"/>
  </sheets>
  <calcPr calcId="144525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7" i="1" l="1"/>
  <c r="T36" i="1"/>
  <c r="BV59" i="1"/>
  <c r="BW59" i="1"/>
  <c r="BX59" i="1"/>
  <c r="BY59" i="1"/>
</calcChain>
</file>

<file path=xl/sharedStrings.xml><?xml version="1.0" encoding="utf-8"?>
<sst xmlns="http://schemas.openxmlformats.org/spreadsheetml/2006/main" count="166" uniqueCount="71">
  <si>
    <t>Tipo de institución</t>
  </si>
  <si>
    <t>Universidades</t>
  </si>
  <si>
    <t>Institutos Profesionales (IP)</t>
  </si>
  <si>
    <t>Centros de Formación Técnica (CFT)</t>
  </si>
  <si>
    <t>TOTAL</t>
  </si>
  <si>
    <r>
      <rPr>
        <b/>
        <i/>
        <sz val="10"/>
        <rFont val="Calibri"/>
        <family val="2"/>
      </rPr>
      <t>NOTA:</t>
    </r>
    <r>
      <rPr>
        <i/>
        <sz val="10"/>
        <rFont val="Calibri"/>
        <family val="2"/>
      </rPr>
      <t xml:space="preserve"> Información de instituciones vigentes y con inicio de actividades académicas al 30 de diciembre de cada año.</t>
    </r>
  </si>
  <si>
    <t>Total general</t>
  </si>
  <si>
    <t>Otras regiones</t>
  </si>
  <si>
    <t>Región Metropolitana</t>
  </si>
  <si>
    <t>U. Privada</t>
  </si>
  <si>
    <t>IP</t>
  </si>
  <si>
    <t>CFT</t>
  </si>
  <si>
    <t>ESTADÍSTICAS INSTITUCIONALES</t>
  </si>
  <si>
    <t xml:space="preserve">Región </t>
  </si>
  <si>
    <t>I Región</t>
  </si>
  <si>
    <t>II Región</t>
  </si>
  <si>
    <t>III Región</t>
  </si>
  <si>
    <t>IV Región</t>
  </si>
  <si>
    <t>V Región</t>
  </si>
  <si>
    <t>VI Región</t>
  </si>
  <si>
    <t>VII Región</t>
  </si>
  <si>
    <t>VIII Región</t>
  </si>
  <si>
    <t>IX Región</t>
  </si>
  <si>
    <t>X Región</t>
  </si>
  <si>
    <t>XI Región</t>
  </si>
  <si>
    <t>XII Región</t>
  </si>
  <si>
    <t>XIV Región</t>
  </si>
  <si>
    <t>XV Región</t>
  </si>
  <si>
    <t>(*) La presencia de una institución en una región está dada por impartir programas con matrícula informada en dicha región.</t>
  </si>
  <si>
    <t>Región</t>
  </si>
  <si>
    <t>*2008</t>
  </si>
  <si>
    <t>*2009</t>
  </si>
  <si>
    <t>*2010</t>
  </si>
  <si>
    <t>*2011</t>
  </si>
  <si>
    <t>*2012</t>
  </si>
  <si>
    <t>*2013</t>
  </si>
  <si>
    <t>U. Cruch</t>
  </si>
  <si>
    <t xml:space="preserve">* Se contabiliza sede en función de la presencia de una institución en una ciudad, de modo tal que más de un local o campus en una misma ciudad es considerado una sola sede. </t>
  </si>
  <si>
    <t>Glosario</t>
  </si>
  <si>
    <t>IES: Instituciones de Educación Superior</t>
  </si>
  <si>
    <t>U. U. Cruch: Universidades del Consejo de Rectores</t>
  </si>
  <si>
    <t>U. Privada: Universidades privadas</t>
  </si>
  <si>
    <t>IP: Institutos Profesionales</t>
  </si>
  <si>
    <t>CFT: Centros de Formación Técnica</t>
  </si>
  <si>
    <t>Volver al menu principal</t>
  </si>
  <si>
    <t>COMPENDIO HISTÓRICO DE EDUCACIÓN SUPERIOR</t>
  </si>
  <si>
    <t>Índice de tablas</t>
  </si>
  <si>
    <t xml:space="preserve">Hoja </t>
  </si>
  <si>
    <t>Tabla</t>
  </si>
  <si>
    <t>Contenido</t>
  </si>
  <si>
    <t>4.1</t>
  </si>
  <si>
    <t>4.2</t>
  </si>
  <si>
    <t>En caso de utilizar datos de esta base para notas periodísticas, estudios u otras publicaciones, se debe citar como fuente de los datos al Servicio de Información de Educación Superior (SIES), de Mineduc.</t>
  </si>
  <si>
    <t>U. CRUCH</t>
  </si>
  <si>
    <t>U. Privadas</t>
  </si>
  <si>
    <t>*2014</t>
  </si>
  <si>
    <t>*2015</t>
  </si>
  <si>
    <t>*2016</t>
  </si>
  <si>
    <t>*2017</t>
  </si>
  <si>
    <t>*2018</t>
  </si>
  <si>
    <t>Evolución de la presencia en regiones de instituciones de Educación Superior 2000 - 2018*</t>
  </si>
  <si>
    <t>Evolución instituciones vigentes de Educación Superior 1990 - 2018</t>
  </si>
  <si>
    <t>Evolución presencia instituciones de Educación Superior en Región Metropolitana y otras regiones comparado 2000 - 2018</t>
  </si>
  <si>
    <t>Evolución de sedes* de instituciones de Educación Superior 2000 - 2018</t>
  </si>
  <si>
    <t>1. N° de sedes de las instituciones de Educación Superior por región y tipo de institución 2000 - 2018</t>
  </si>
  <si>
    <t>2. N° de sedes por año 2000 - 2018</t>
  </si>
  <si>
    <t>Evolución instituciones de Educación Superior 1990 - 2018</t>
  </si>
  <si>
    <t>Evolución presencia de instituciones de Educación Superior 2000 - 2018</t>
  </si>
  <si>
    <t>Evolución de sedes de instituciones de Educación Superior 2000 - 2018</t>
  </si>
  <si>
    <t>2. N° de  sedes por año 2000 - 2018</t>
  </si>
  <si>
    <t>© Servicio de Información de Educación Superior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</si>
</sst>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* #,##0\ _€_-;\-* #,##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10" fillId="0" borderId="0" xfId="4" applyFont="1"/>
    <xf numFmtId="0" fontId="13" fillId="2" borderId="2" xfId="3" applyFont="1" applyFill="1" applyBorder="1" applyAlignment="1">
      <alignment horizontal="center"/>
    </xf>
    <xf numFmtId="0" fontId="3" fillId="0" borderId="0" xfId="3" applyFont="1" applyAlignment="1">
      <alignment horizontal="left"/>
    </xf>
    <xf numFmtId="0" fontId="8" fillId="3" borderId="2" xfId="3" applyFont="1" applyFill="1" applyBorder="1" applyAlignment="1">
      <alignment horizontal="left"/>
    </xf>
    <xf numFmtId="0" fontId="7" fillId="3" borderId="2" xfId="3" applyFont="1" applyFill="1" applyBorder="1" applyAlignment="1">
      <alignment horizontal="left"/>
    </xf>
    <xf numFmtId="0" fontId="20" fillId="0" borderId="0" xfId="3" applyFont="1"/>
    <xf numFmtId="0" fontId="7" fillId="2" borderId="2" xfId="4" applyFont="1" applyFill="1" applyBorder="1" applyAlignment="1">
      <alignment horizontal="left"/>
    </xf>
    <xf numFmtId="0" fontId="8" fillId="0" borderId="2" xfId="4" applyFont="1" applyFill="1" applyBorder="1" applyAlignment="1">
      <alignment horizontal="left"/>
    </xf>
    <xf numFmtId="0" fontId="7" fillId="0" borderId="2" xfId="4" applyFont="1" applyFill="1" applyBorder="1" applyAlignment="1">
      <alignment horizontal="left"/>
    </xf>
    <xf numFmtId="0" fontId="5" fillId="0" borderId="0" xfId="3" applyFont="1"/>
    <xf numFmtId="0" fontId="10" fillId="0" borderId="0" xfId="4" applyFont="1"/>
    <xf numFmtId="0" fontId="14" fillId="3" borderId="2" xfId="3" applyFont="1" applyFill="1" applyBorder="1"/>
    <xf numFmtId="0" fontId="13" fillId="2" borderId="2" xfId="3" applyFont="1" applyFill="1" applyBorder="1"/>
    <xf numFmtId="0" fontId="15" fillId="3" borderId="0" xfId="3" applyFont="1" applyFill="1" applyBorder="1"/>
    <xf numFmtId="0" fontId="14" fillId="3" borderId="2" xfId="3" applyFont="1" applyFill="1" applyBorder="1"/>
    <xf numFmtId="0" fontId="13" fillId="2" borderId="2" xfId="3" applyFont="1" applyFill="1" applyBorder="1"/>
    <xf numFmtId="0" fontId="5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14" fillId="3" borderId="2" xfId="3" applyFont="1" applyFill="1" applyBorder="1"/>
    <xf numFmtId="0" fontId="13" fillId="3" borderId="2" xfId="3" applyFont="1" applyFill="1" applyBorder="1"/>
    <xf numFmtId="0" fontId="0" fillId="0" borderId="0" xfId="0"/>
    <xf numFmtId="0" fontId="10" fillId="3" borderId="0" xfId="3" applyFont="1" applyFill="1"/>
    <xf numFmtId="0" fontId="18" fillId="3" borderId="0" xfId="3" applyFont="1" applyFill="1"/>
    <xf numFmtId="0" fontId="19" fillId="3" borderId="0" xfId="3" applyFont="1" applyFill="1"/>
    <xf numFmtId="0" fontId="18" fillId="3" borderId="0" xfId="3" applyNumberFormat="1" applyFont="1" applyFill="1" applyBorder="1" applyAlignment="1" applyProtection="1">
      <alignment horizontal="left"/>
    </xf>
    <xf numFmtId="0" fontId="12" fillId="0" borderId="0" xfId="6"/>
    <xf numFmtId="0" fontId="4" fillId="0" borderId="0" xfId="2"/>
    <xf numFmtId="0" fontId="12" fillId="3" borderId="0" xfId="6" applyFill="1" applyBorder="1"/>
    <xf numFmtId="0" fontId="12" fillId="3" borderId="0" xfId="6" applyFill="1" applyBorder="1" applyAlignment="1">
      <alignment horizontal="left"/>
    </xf>
    <xf numFmtId="0" fontId="16" fillId="3" borderId="0" xfId="2" applyFont="1" applyFill="1" applyBorder="1" applyAlignment="1">
      <alignment horizontal="left"/>
    </xf>
    <xf numFmtId="0" fontId="4" fillId="3" borderId="0" xfId="2" applyFill="1" applyBorder="1"/>
    <xf numFmtId="0" fontId="4" fillId="3" borderId="0" xfId="2" applyFont="1" applyFill="1" applyBorder="1" applyAlignment="1"/>
    <xf numFmtId="0" fontId="3" fillId="3" borderId="0" xfId="2" applyFont="1" applyFill="1" applyBorder="1"/>
    <xf numFmtId="0" fontId="3" fillId="3" borderId="0" xfId="2" applyFont="1" applyFill="1" applyBorder="1" applyAlignment="1">
      <alignment horizontal="center"/>
    </xf>
    <xf numFmtId="0" fontId="4" fillId="3" borderId="0" xfId="2" applyFill="1" applyBorder="1" applyAlignment="1">
      <alignment horizontal="center"/>
    </xf>
    <xf numFmtId="0" fontId="4" fillId="3" borderId="0" xfId="2" applyFont="1" applyFill="1" applyBorder="1" applyAlignment="1">
      <alignment horizontal="left" indent="1"/>
    </xf>
    <xf numFmtId="0" fontId="21" fillId="0" borderId="0" xfId="2" applyFont="1" applyAlignment="1">
      <alignment horizontal="left" indent="8"/>
    </xf>
    <xf numFmtId="0" fontId="4" fillId="0" borderId="0" xfId="2" applyBorder="1" applyAlignment="1">
      <alignment horizontal="left" indent="1"/>
    </xf>
    <xf numFmtId="0" fontId="1" fillId="3" borderId="0" xfId="2" applyFont="1" applyFill="1" applyBorder="1"/>
    <xf numFmtId="0" fontId="5" fillId="3" borderId="0" xfId="2" applyFont="1" applyFill="1" applyBorder="1"/>
    <xf numFmtId="0" fontId="1" fillId="3" borderId="0" xfId="2" applyFont="1" applyFill="1" applyBorder="1" applyAlignment="1">
      <alignment horizontal="center"/>
    </xf>
    <xf numFmtId="0" fontId="5" fillId="3" borderId="0" xfId="3" applyFont="1" applyFill="1" applyBorder="1"/>
    <xf numFmtId="0" fontId="1" fillId="0" borderId="0" xfId="2" applyFont="1" applyBorder="1"/>
    <xf numFmtId="0" fontId="13" fillId="2" borderId="2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165" fontId="14" fillId="3" borderId="2" xfId="5" applyNumberFormat="1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3" applyFill="1" applyAlignment="1">
      <alignment horizontal="center" vertical="center"/>
    </xf>
    <xf numFmtId="166" fontId="8" fillId="0" borderId="2" xfId="7" applyNumberFormat="1" applyFont="1" applyFill="1" applyBorder="1" applyAlignment="1">
      <alignment horizontal="center" vertical="center"/>
    </xf>
    <xf numFmtId="166" fontId="8" fillId="0" borderId="2" xfId="7" applyNumberFormat="1" applyFont="1" applyFill="1" applyBorder="1" applyAlignment="1" applyProtection="1">
      <alignment horizontal="center" vertical="center"/>
    </xf>
    <xf numFmtId="166" fontId="7" fillId="0" borderId="2" xfId="7" applyNumberFormat="1" applyFont="1" applyFill="1" applyBorder="1" applyAlignment="1" applyProtection="1">
      <alignment horizontal="center" vertical="center"/>
    </xf>
    <xf numFmtId="166" fontId="7" fillId="0" borderId="2" xfId="7" applyNumberFormat="1" applyFont="1" applyFill="1" applyBorder="1" applyAlignment="1">
      <alignment horizontal="center" vertical="center"/>
    </xf>
    <xf numFmtId="0" fontId="4" fillId="0" borderId="0" xfId="2" applyAlignment="1">
      <alignment horizontal="center" vertical="center"/>
    </xf>
    <xf numFmtId="165" fontId="17" fillId="3" borderId="0" xfId="5" applyNumberFormat="1" applyFont="1" applyFill="1" applyBorder="1" applyAlignment="1">
      <alignment horizontal="center" vertical="center"/>
    </xf>
    <xf numFmtId="0" fontId="16" fillId="3" borderId="0" xfId="3" applyFont="1" applyFill="1" applyBorder="1" applyAlignment="1">
      <alignment horizontal="center" vertical="center"/>
    </xf>
    <xf numFmtId="0" fontId="8" fillId="3" borderId="2" xfId="3" applyNumberFormat="1" applyFont="1" applyFill="1" applyBorder="1" applyAlignment="1" applyProtection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/>
    <xf numFmtId="165" fontId="8" fillId="3" borderId="2" xfId="5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2" xfId="3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5" fillId="0" borderId="3" xfId="3" applyFont="1" applyBorder="1" applyAlignment="1">
      <alignment horizontal="left"/>
    </xf>
  </cellXfs>
  <cellStyles count="8">
    <cellStyle name="Hipervínculo" xfId="6" builtinId="8"/>
    <cellStyle name="Millares" xfId="7" builtinId="3"/>
    <cellStyle name="Millares 3" xfId="5"/>
    <cellStyle name="Normal" xfId="0" builtinId="0"/>
    <cellStyle name="Normal 2" xfId="3"/>
    <cellStyle name="Normal 2 2" xfId="4"/>
    <cellStyle name="Normal 3" xfId="2"/>
    <cellStyle name="Título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4</xdr:row>
      <xdr:rowOff>153797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115392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249799</xdr:colOff>
      <xdr:row>1</xdr:row>
      <xdr:rowOff>121253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0"/>
          <a:ext cx="1773799" cy="54987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15</xdr:col>
      <xdr:colOff>324411</xdr:colOff>
      <xdr:row>2</xdr:row>
      <xdr:rowOff>61706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6700" y="0"/>
          <a:ext cx="1581711" cy="49033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workbookViewId="0">
      <selection activeCell="B2" sqref="B2"/>
    </sheetView>
  </sheetViews>
  <sheetFormatPr baseColWidth="10" defaultRowHeight="14.4" x14ac:dyDescent="0.3"/>
  <cols>
    <col min="1" max="1" width="15.77734375" customWidth="1"/>
    <col min="3" max="3" width="111.109375" customWidth="1"/>
  </cols>
  <sheetData>
    <row r="1" spans="1:6" ht="33.6" x14ac:dyDescent="0.65">
      <c r="A1" s="28"/>
      <c r="B1" s="38" t="s">
        <v>45</v>
      </c>
      <c r="C1" s="39"/>
      <c r="D1" s="32"/>
      <c r="E1" s="32"/>
      <c r="F1" s="32"/>
    </row>
    <row r="2" spans="1:6" x14ac:dyDescent="0.3">
      <c r="A2" s="37"/>
      <c r="B2" s="32"/>
      <c r="C2" s="40"/>
      <c r="D2" s="32"/>
      <c r="E2" s="32"/>
      <c r="F2" s="32"/>
    </row>
    <row r="3" spans="1:6" x14ac:dyDescent="0.3">
      <c r="A3" s="32"/>
      <c r="B3" s="32"/>
      <c r="C3" s="33"/>
      <c r="D3" s="32"/>
      <c r="E3" s="32"/>
      <c r="F3" s="32"/>
    </row>
    <row r="4" spans="1:6" x14ac:dyDescent="0.3">
      <c r="A4" s="32"/>
      <c r="B4" s="32"/>
      <c r="C4" s="33"/>
      <c r="D4" s="32"/>
      <c r="E4" s="32"/>
      <c r="F4" s="32"/>
    </row>
    <row r="5" spans="1:6" x14ac:dyDescent="0.3">
      <c r="A5" s="32"/>
      <c r="B5" s="32"/>
      <c r="C5" s="32"/>
      <c r="D5" s="32"/>
      <c r="E5" s="32"/>
      <c r="F5" s="32"/>
    </row>
    <row r="6" spans="1:6" x14ac:dyDescent="0.3">
      <c r="A6" s="32"/>
      <c r="B6" s="32"/>
      <c r="C6" s="32"/>
      <c r="D6" s="32"/>
      <c r="E6" s="32"/>
      <c r="F6" s="32"/>
    </row>
    <row r="7" spans="1:6" x14ac:dyDescent="0.3">
      <c r="A7" s="34" t="s">
        <v>46</v>
      </c>
      <c r="B7" s="32"/>
      <c r="C7" s="32"/>
      <c r="D7" s="32"/>
      <c r="E7" s="32"/>
      <c r="F7" s="32"/>
    </row>
    <row r="8" spans="1:6" x14ac:dyDescent="0.3">
      <c r="A8" s="32"/>
      <c r="B8" s="32"/>
      <c r="C8" s="32"/>
      <c r="D8" s="32"/>
      <c r="E8" s="32"/>
      <c r="F8" s="32"/>
    </row>
    <row r="9" spans="1:6" x14ac:dyDescent="0.3">
      <c r="A9" s="35" t="s">
        <v>47</v>
      </c>
      <c r="B9" s="35" t="s">
        <v>48</v>
      </c>
      <c r="C9" s="34" t="s">
        <v>49</v>
      </c>
      <c r="D9" s="32"/>
      <c r="E9" s="32"/>
      <c r="F9" s="32"/>
    </row>
    <row r="10" spans="1:6" ht="15.6" x14ac:dyDescent="0.3">
      <c r="A10" s="35">
        <v>1</v>
      </c>
      <c r="B10" s="35"/>
      <c r="C10" s="41" t="s">
        <v>12</v>
      </c>
      <c r="D10" s="32"/>
      <c r="E10" s="32"/>
      <c r="F10" s="32"/>
    </row>
    <row r="11" spans="1:6" x14ac:dyDescent="0.3">
      <c r="A11" s="42">
        <v>1</v>
      </c>
      <c r="B11" s="42">
        <v>1</v>
      </c>
      <c r="C11" s="29" t="s">
        <v>66</v>
      </c>
      <c r="D11" s="32"/>
      <c r="E11" s="32"/>
      <c r="F11" s="32"/>
    </row>
    <row r="12" spans="1:6" x14ac:dyDescent="0.3">
      <c r="A12" s="42">
        <v>1</v>
      </c>
      <c r="B12" s="42">
        <v>2</v>
      </c>
      <c r="C12" s="29" t="s">
        <v>67</v>
      </c>
      <c r="D12" s="32"/>
      <c r="E12" s="32"/>
      <c r="F12" s="32"/>
    </row>
    <row r="13" spans="1:6" x14ac:dyDescent="0.3">
      <c r="A13" s="42">
        <v>1</v>
      </c>
      <c r="B13" s="42">
        <v>3</v>
      </c>
      <c r="C13" s="29" t="s">
        <v>62</v>
      </c>
      <c r="D13" s="32"/>
      <c r="E13" s="32"/>
      <c r="F13" s="32"/>
    </row>
    <row r="14" spans="1:6" x14ac:dyDescent="0.3">
      <c r="A14" s="42">
        <v>1</v>
      </c>
      <c r="B14" s="42">
        <v>4</v>
      </c>
      <c r="C14" s="29" t="s">
        <v>68</v>
      </c>
      <c r="D14" s="32"/>
      <c r="E14" s="32"/>
      <c r="F14" s="32"/>
    </row>
    <row r="15" spans="1:6" x14ac:dyDescent="0.3">
      <c r="A15" s="42">
        <v>1</v>
      </c>
      <c r="B15" s="42" t="s">
        <v>50</v>
      </c>
      <c r="C15" s="30" t="s">
        <v>64</v>
      </c>
      <c r="D15" s="32"/>
      <c r="E15" s="32"/>
      <c r="F15" s="32"/>
    </row>
    <row r="16" spans="1:6" x14ac:dyDescent="0.3">
      <c r="A16" s="42">
        <v>1</v>
      </c>
      <c r="B16" s="42" t="s">
        <v>51</v>
      </c>
      <c r="C16" s="29" t="s">
        <v>69</v>
      </c>
      <c r="D16" s="32"/>
      <c r="E16" s="32"/>
      <c r="F16" s="32"/>
    </row>
    <row r="17" spans="1:6" x14ac:dyDescent="0.3">
      <c r="A17" s="36"/>
      <c r="B17" s="36"/>
      <c r="C17" s="31"/>
      <c r="D17" s="32"/>
      <c r="E17" s="32"/>
      <c r="F17" s="32"/>
    </row>
    <row r="21" spans="1:6" ht="15.6" x14ac:dyDescent="0.3">
      <c r="A21" s="43" t="s">
        <v>70</v>
      </c>
      <c r="B21" s="28"/>
      <c r="C21" s="28"/>
      <c r="D21" s="28"/>
      <c r="E21" s="28"/>
      <c r="F21" s="28"/>
    </row>
    <row r="22" spans="1:6" x14ac:dyDescent="0.3">
      <c r="A22" s="44" t="s">
        <v>52</v>
      </c>
      <c r="B22" s="28"/>
      <c r="C22" s="28"/>
      <c r="D22" s="28"/>
      <c r="E22" s="28"/>
      <c r="F22" s="28"/>
    </row>
  </sheetData>
  <hyperlinks>
    <hyperlink ref="C11" location="'1.ESTADISTICAS INSTITUCIONALES'!A5" display="Evolución instituciones de Educación Superior 2000 - 2014"/>
    <hyperlink ref="C12" location="'1.ESTADISTICAS INSTITUCIONALES'!A14" display="Evolución presencia de instituciones de Educación Superior 2000 - 2017"/>
    <hyperlink ref="C13" location="'1.ESTADISTICAS INSTITUCIONALES'!A34" display="Evolución presencia instituciones de Educación Superior en Región Metropolitana y otras regiones comparado 2000 - 2017"/>
    <hyperlink ref="C14" location="'1.ESTADISTICAS INSTITUCIONALES'!A40" display="Evolución de sedes de instituciones de Educación Superior 2000 - 2017"/>
    <hyperlink ref="C15" location="'1.ESTADISTICAS INSTITUCIONALES'!A41" display="1. N° de sedes de las instituciones de Educación Superior por región y tipo de institución 2000 - 2017"/>
    <hyperlink ref="C16" location="'1.ESTADISTICAS INSTITUCIONALES'!A62" display="2. N° de  sedes por año 2000 - 2017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0"/>
  <sheetViews>
    <sheetView showGridLines="0" zoomScale="80" zoomScaleNormal="80" zoomScalePageLayoutView="80" workbookViewId="0">
      <pane xSplit="1" ySplit="2" topLeftCell="B5" activePane="bottomRight" state="frozen"/>
      <selection pane="topRight" activeCell="B1" sqref="B1"/>
      <selection pane="bottomLeft" activeCell="A3" sqref="A3"/>
      <selection pane="bottomRight" activeCell="A5" sqref="A5:I5"/>
    </sheetView>
  </sheetViews>
  <sheetFormatPr baseColWidth="10" defaultRowHeight="14.4" x14ac:dyDescent="0.3"/>
  <cols>
    <col min="1" max="1" width="37.109375" customWidth="1"/>
    <col min="2" max="29" width="9.44140625" style="50" customWidth="1"/>
    <col min="30" max="74" width="10.77734375" style="50"/>
  </cols>
  <sheetData>
    <row r="1" spans="1:74" s="1" customFormat="1" ht="18" x14ac:dyDescent="0.35">
      <c r="A1" s="7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</row>
    <row r="2" spans="1:74" s="1" customFormat="1" x14ac:dyDescent="0.3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</row>
    <row r="3" spans="1:74" s="1" customForma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</row>
    <row r="5" spans="1:74" ht="15.6" x14ac:dyDescent="0.3">
      <c r="A5" s="75" t="s">
        <v>61</v>
      </c>
      <c r="B5" s="75"/>
      <c r="C5" s="75"/>
      <c r="D5" s="75"/>
      <c r="E5" s="75"/>
      <c r="F5" s="75"/>
      <c r="G5" s="75"/>
      <c r="H5" s="75"/>
      <c r="I5" s="75"/>
    </row>
    <row r="6" spans="1:74" s="1" customFormat="1" x14ac:dyDescent="0.3">
      <c r="A6" s="8" t="s">
        <v>0</v>
      </c>
      <c r="B6" s="48">
        <v>1990</v>
      </c>
      <c r="C6" s="48">
        <v>1991</v>
      </c>
      <c r="D6" s="48">
        <v>1992</v>
      </c>
      <c r="E6" s="48">
        <v>1993</v>
      </c>
      <c r="F6" s="48">
        <v>1994</v>
      </c>
      <c r="G6" s="48">
        <v>1995</v>
      </c>
      <c r="H6" s="48">
        <v>1996</v>
      </c>
      <c r="I6" s="48">
        <v>1997</v>
      </c>
      <c r="J6" s="48">
        <v>1998</v>
      </c>
      <c r="K6" s="48">
        <v>1999</v>
      </c>
      <c r="L6" s="48">
        <v>2000</v>
      </c>
      <c r="M6" s="48">
        <v>2001</v>
      </c>
      <c r="N6" s="48">
        <v>2002</v>
      </c>
      <c r="O6" s="48">
        <v>2003</v>
      </c>
      <c r="P6" s="48">
        <v>2004</v>
      </c>
      <c r="Q6" s="48">
        <v>2005</v>
      </c>
      <c r="R6" s="48">
        <v>2006</v>
      </c>
      <c r="S6" s="48">
        <v>2007</v>
      </c>
      <c r="T6" s="48">
        <v>2008</v>
      </c>
      <c r="U6" s="48">
        <v>2009</v>
      </c>
      <c r="V6" s="48">
        <v>2010</v>
      </c>
      <c r="W6" s="48">
        <v>2011</v>
      </c>
      <c r="X6" s="48">
        <v>2012</v>
      </c>
      <c r="Y6" s="48">
        <v>2013</v>
      </c>
      <c r="Z6" s="48">
        <v>2014</v>
      </c>
      <c r="AA6" s="48">
        <v>2015</v>
      </c>
      <c r="AB6" s="48">
        <v>2016</v>
      </c>
      <c r="AC6" s="48">
        <v>2017</v>
      </c>
      <c r="AD6" s="48">
        <v>2018</v>
      </c>
      <c r="AE6" s="50"/>
      <c r="AF6" s="50"/>
      <c r="AG6" s="51"/>
      <c r="AH6" s="51"/>
      <c r="AI6" s="51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</row>
    <row r="7" spans="1:74" s="1" customFormat="1" x14ac:dyDescent="0.3">
      <c r="A7" s="9" t="s">
        <v>1</v>
      </c>
      <c r="B7" s="52">
        <v>60</v>
      </c>
      <c r="C7" s="53">
        <v>62</v>
      </c>
      <c r="D7" s="53">
        <v>67</v>
      </c>
      <c r="E7" s="53">
        <v>70</v>
      </c>
      <c r="F7" s="53">
        <v>70</v>
      </c>
      <c r="G7" s="53">
        <v>70</v>
      </c>
      <c r="H7" s="53">
        <v>68</v>
      </c>
      <c r="I7" s="53">
        <v>68</v>
      </c>
      <c r="J7" s="53">
        <v>66</v>
      </c>
      <c r="K7" s="53">
        <v>65</v>
      </c>
      <c r="L7" s="53">
        <v>64</v>
      </c>
      <c r="M7" s="53">
        <v>63</v>
      </c>
      <c r="N7" s="53">
        <v>62</v>
      </c>
      <c r="O7" s="53">
        <v>63</v>
      </c>
      <c r="P7" s="53">
        <v>64</v>
      </c>
      <c r="Q7" s="53">
        <v>61</v>
      </c>
      <c r="R7" s="53">
        <v>61</v>
      </c>
      <c r="S7" s="53">
        <v>61</v>
      </c>
      <c r="T7" s="53">
        <v>61</v>
      </c>
      <c r="U7" s="53">
        <v>61</v>
      </c>
      <c r="V7" s="53">
        <v>60</v>
      </c>
      <c r="W7" s="53">
        <v>60</v>
      </c>
      <c r="X7" s="53">
        <v>60</v>
      </c>
      <c r="Y7" s="53">
        <v>60</v>
      </c>
      <c r="Z7" s="53">
        <v>60</v>
      </c>
      <c r="AA7" s="53">
        <v>60</v>
      </c>
      <c r="AB7" s="53">
        <v>60</v>
      </c>
      <c r="AC7" s="53">
        <v>61</v>
      </c>
      <c r="AD7" s="53">
        <v>61</v>
      </c>
      <c r="AE7" s="50"/>
      <c r="AF7" s="50"/>
      <c r="AG7" s="51"/>
      <c r="AH7" s="51"/>
      <c r="AI7" s="51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</row>
    <row r="8" spans="1:74" s="1" customFormat="1" x14ac:dyDescent="0.3">
      <c r="A8" s="9" t="s">
        <v>2</v>
      </c>
      <c r="B8" s="53">
        <v>81</v>
      </c>
      <c r="C8" s="53">
        <v>81</v>
      </c>
      <c r="D8" s="53">
        <v>76</v>
      </c>
      <c r="E8" s="53">
        <v>76</v>
      </c>
      <c r="F8" s="53">
        <v>76</v>
      </c>
      <c r="G8" s="53">
        <v>73</v>
      </c>
      <c r="H8" s="53">
        <v>69</v>
      </c>
      <c r="I8" s="53">
        <v>70</v>
      </c>
      <c r="J8" s="53">
        <v>66</v>
      </c>
      <c r="K8" s="53">
        <v>65</v>
      </c>
      <c r="L8" s="53">
        <v>56</v>
      </c>
      <c r="M8" s="53">
        <v>56</v>
      </c>
      <c r="N8" s="53">
        <v>53</v>
      </c>
      <c r="O8" s="53">
        <v>48</v>
      </c>
      <c r="P8" s="53">
        <v>46</v>
      </c>
      <c r="Q8" s="53">
        <v>45</v>
      </c>
      <c r="R8" s="53">
        <v>43</v>
      </c>
      <c r="S8" s="53">
        <v>44</v>
      </c>
      <c r="T8" s="53">
        <v>45</v>
      </c>
      <c r="U8" s="53">
        <v>45</v>
      </c>
      <c r="V8" s="53">
        <v>44</v>
      </c>
      <c r="W8" s="53">
        <v>45</v>
      </c>
      <c r="X8" s="53">
        <v>42</v>
      </c>
      <c r="Y8" s="53">
        <v>43</v>
      </c>
      <c r="Z8" s="53">
        <v>44</v>
      </c>
      <c r="AA8" s="53">
        <v>43</v>
      </c>
      <c r="AB8" s="53">
        <v>43</v>
      </c>
      <c r="AC8" s="53">
        <v>43</v>
      </c>
      <c r="AD8" s="53">
        <v>43</v>
      </c>
      <c r="AE8" s="50"/>
      <c r="AF8" s="50"/>
      <c r="AG8" s="51"/>
      <c r="AH8" s="51"/>
      <c r="AI8" s="51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</row>
    <row r="9" spans="1:74" s="1" customFormat="1" x14ac:dyDescent="0.3">
      <c r="A9" s="9" t="s">
        <v>3</v>
      </c>
      <c r="B9" s="53">
        <v>161</v>
      </c>
      <c r="C9" s="52">
        <v>160</v>
      </c>
      <c r="D9" s="52">
        <v>143</v>
      </c>
      <c r="E9" s="52">
        <v>134</v>
      </c>
      <c r="F9" s="52">
        <v>135</v>
      </c>
      <c r="G9" s="52">
        <v>127</v>
      </c>
      <c r="H9" s="52">
        <v>126</v>
      </c>
      <c r="I9" s="52">
        <v>119</v>
      </c>
      <c r="J9" s="52">
        <v>119</v>
      </c>
      <c r="K9" s="52">
        <v>120</v>
      </c>
      <c r="L9" s="52">
        <v>109</v>
      </c>
      <c r="M9" s="52">
        <v>109</v>
      </c>
      <c r="N9" s="52">
        <v>109</v>
      </c>
      <c r="O9" s="52">
        <v>114</v>
      </c>
      <c r="P9" s="52">
        <v>111</v>
      </c>
      <c r="Q9" s="52">
        <v>109</v>
      </c>
      <c r="R9" s="52">
        <v>102</v>
      </c>
      <c r="S9" s="52">
        <v>98</v>
      </c>
      <c r="T9" s="52">
        <v>92</v>
      </c>
      <c r="U9" s="52">
        <v>76</v>
      </c>
      <c r="V9" s="52">
        <v>74</v>
      </c>
      <c r="W9" s="52">
        <v>71</v>
      </c>
      <c r="X9" s="52">
        <v>69</v>
      </c>
      <c r="Y9" s="52">
        <v>60</v>
      </c>
      <c r="Z9" s="52">
        <v>58</v>
      </c>
      <c r="AA9" s="52">
        <v>54</v>
      </c>
      <c r="AB9" s="52">
        <v>54</v>
      </c>
      <c r="AC9" s="52">
        <v>48</v>
      </c>
      <c r="AD9" s="52">
        <v>47</v>
      </c>
      <c r="AE9" s="50"/>
      <c r="AF9" s="50"/>
      <c r="AG9" s="51"/>
      <c r="AH9" s="51"/>
      <c r="AI9" s="51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</row>
    <row r="10" spans="1:74" s="1" customFormat="1" x14ac:dyDescent="0.3">
      <c r="A10" s="10" t="s">
        <v>4</v>
      </c>
      <c r="B10" s="54">
        <v>302</v>
      </c>
      <c r="C10" s="55">
        <v>303</v>
      </c>
      <c r="D10" s="55">
        <v>286</v>
      </c>
      <c r="E10" s="55">
        <v>280</v>
      </c>
      <c r="F10" s="55">
        <v>281</v>
      </c>
      <c r="G10" s="55">
        <v>270</v>
      </c>
      <c r="H10" s="55">
        <v>263</v>
      </c>
      <c r="I10" s="55">
        <v>257</v>
      </c>
      <c r="J10" s="55">
        <v>251</v>
      </c>
      <c r="K10" s="55">
        <v>250</v>
      </c>
      <c r="L10" s="55">
        <v>229</v>
      </c>
      <c r="M10" s="55">
        <v>228</v>
      </c>
      <c r="N10" s="55">
        <v>224</v>
      </c>
      <c r="O10" s="55">
        <v>225</v>
      </c>
      <c r="P10" s="55">
        <v>221</v>
      </c>
      <c r="Q10" s="55">
        <v>215</v>
      </c>
      <c r="R10" s="55">
        <v>206</v>
      </c>
      <c r="S10" s="55">
        <v>203</v>
      </c>
      <c r="T10" s="55">
        <v>198</v>
      </c>
      <c r="U10" s="55">
        <v>182</v>
      </c>
      <c r="V10" s="55">
        <v>178</v>
      </c>
      <c r="W10" s="55">
        <v>176</v>
      </c>
      <c r="X10" s="55">
        <v>171</v>
      </c>
      <c r="Y10" s="55">
        <v>163</v>
      </c>
      <c r="Z10" s="55">
        <v>162</v>
      </c>
      <c r="AA10" s="55">
        <v>157</v>
      </c>
      <c r="AB10" s="55">
        <v>157</v>
      </c>
      <c r="AC10" s="55">
        <v>152</v>
      </c>
      <c r="AD10" s="55">
        <v>151</v>
      </c>
      <c r="AE10" s="50"/>
      <c r="AF10" s="50"/>
      <c r="AG10" s="51"/>
      <c r="AH10" s="51"/>
      <c r="AI10" s="51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</row>
    <row r="11" spans="1:74" x14ac:dyDescent="0.3">
      <c r="A11" s="2" t="s">
        <v>5</v>
      </c>
      <c r="B11" s="56"/>
      <c r="C11" s="56"/>
      <c r="D11" s="56"/>
      <c r="E11" s="56"/>
      <c r="F11" s="56"/>
      <c r="G11" s="56"/>
      <c r="H11" s="56"/>
      <c r="I11" s="56"/>
    </row>
    <row r="14" spans="1:74" ht="15.6" x14ac:dyDescent="0.3">
      <c r="A14" s="11" t="s">
        <v>60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74" x14ac:dyDescent="0.3">
      <c r="A15" s="14" t="s">
        <v>13</v>
      </c>
      <c r="B15" s="45">
        <v>2000</v>
      </c>
      <c r="C15" s="45">
        <v>2001</v>
      </c>
      <c r="D15" s="45">
        <v>2002</v>
      </c>
      <c r="E15" s="45">
        <v>2003</v>
      </c>
      <c r="F15" s="45">
        <v>2004</v>
      </c>
      <c r="G15" s="45">
        <v>2005</v>
      </c>
      <c r="H15" s="45">
        <v>2006</v>
      </c>
      <c r="I15" s="45">
        <v>2007</v>
      </c>
      <c r="J15" s="45">
        <v>2008</v>
      </c>
      <c r="K15" s="45">
        <v>2009</v>
      </c>
      <c r="L15" s="45">
        <v>2010</v>
      </c>
      <c r="M15" s="45">
        <v>2011</v>
      </c>
      <c r="N15" s="45">
        <v>2012</v>
      </c>
      <c r="O15" s="45">
        <v>2013</v>
      </c>
      <c r="P15" s="45">
        <v>2014</v>
      </c>
      <c r="Q15" s="45">
        <v>2015</v>
      </c>
      <c r="R15" s="45">
        <v>2016</v>
      </c>
      <c r="S15" s="45">
        <v>2017</v>
      </c>
      <c r="T15" s="64">
        <v>2018</v>
      </c>
    </row>
    <row r="16" spans="1:74" x14ac:dyDescent="0.3">
      <c r="A16" s="13" t="s">
        <v>27</v>
      </c>
      <c r="B16" s="47"/>
      <c r="C16" s="47"/>
      <c r="D16" s="47"/>
      <c r="E16" s="47"/>
      <c r="F16" s="47"/>
      <c r="G16" s="47"/>
      <c r="H16" s="47"/>
      <c r="I16" s="47"/>
      <c r="J16" s="47">
        <v>10</v>
      </c>
      <c r="K16" s="47">
        <v>12</v>
      </c>
      <c r="L16" s="47">
        <v>11</v>
      </c>
      <c r="M16" s="47">
        <v>10</v>
      </c>
      <c r="N16" s="47">
        <v>10</v>
      </c>
      <c r="O16" s="47">
        <v>10</v>
      </c>
      <c r="P16" s="47">
        <v>11</v>
      </c>
      <c r="Q16" s="47">
        <v>11</v>
      </c>
      <c r="R16" s="47">
        <v>11</v>
      </c>
      <c r="S16" s="47">
        <v>11</v>
      </c>
      <c r="T16" s="69">
        <v>10</v>
      </c>
    </row>
    <row r="17" spans="1:20" x14ac:dyDescent="0.3">
      <c r="A17" s="13" t="s">
        <v>14</v>
      </c>
      <c r="B17" s="47">
        <v>8</v>
      </c>
      <c r="C17" s="47">
        <v>6</v>
      </c>
      <c r="D17" s="47">
        <v>7</v>
      </c>
      <c r="E17" s="47">
        <v>9</v>
      </c>
      <c r="F17" s="47">
        <v>11</v>
      </c>
      <c r="G17" s="47">
        <v>11</v>
      </c>
      <c r="H17" s="47">
        <v>12</v>
      </c>
      <c r="I17" s="47">
        <v>12</v>
      </c>
      <c r="J17" s="47">
        <v>10</v>
      </c>
      <c r="K17" s="47">
        <v>11</v>
      </c>
      <c r="L17" s="47">
        <v>11</v>
      </c>
      <c r="M17" s="47">
        <v>10</v>
      </c>
      <c r="N17" s="47">
        <v>11</v>
      </c>
      <c r="O17" s="47">
        <v>12</v>
      </c>
      <c r="P17" s="47">
        <v>11</v>
      </c>
      <c r="Q17" s="47">
        <v>11</v>
      </c>
      <c r="R17" s="47">
        <v>11</v>
      </c>
      <c r="S17" s="47">
        <v>11</v>
      </c>
      <c r="T17" s="69">
        <v>9</v>
      </c>
    </row>
    <row r="18" spans="1:20" x14ac:dyDescent="0.3">
      <c r="A18" s="13" t="s">
        <v>15</v>
      </c>
      <c r="B18" s="47">
        <v>15</v>
      </c>
      <c r="C18" s="47">
        <v>12</v>
      </c>
      <c r="D18" s="47">
        <v>14</v>
      </c>
      <c r="E18" s="47">
        <v>18</v>
      </c>
      <c r="F18" s="47">
        <v>17</v>
      </c>
      <c r="G18" s="47">
        <v>17</v>
      </c>
      <c r="H18" s="47">
        <v>17</v>
      </c>
      <c r="I18" s="47">
        <v>18</v>
      </c>
      <c r="J18" s="47">
        <v>18</v>
      </c>
      <c r="K18" s="47">
        <v>21</v>
      </c>
      <c r="L18" s="47">
        <v>21</v>
      </c>
      <c r="M18" s="47">
        <v>20</v>
      </c>
      <c r="N18" s="47">
        <v>21</v>
      </c>
      <c r="O18" s="47">
        <v>21</v>
      </c>
      <c r="P18" s="47">
        <v>21</v>
      </c>
      <c r="Q18" s="47">
        <v>21</v>
      </c>
      <c r="R18" s="47">
        <v>17</v>
      </c>
      <c r="S18" s="47">
        <v>19</v>
      </c>
      <c r="T18" s="69">
        <v>16</v>
      </c>
    </row>
    <row r="19" spans="1:20" x14ac:dyDescent="0.3">
      <c r="A19" s="13" t="s">
        <v>16</v>
      </c>
      <c r="B19" s="47">
        <v>4</v>
      </c>
      <c r="C19" s="47">
        <v>5</v>
      </c>
      <c r="D19" s="47">
        <v>5</v>
      </c>
      <c r="E19" s="47">
        <v>7</v>
      </c>
      <c r="F19" s="47">
        <v>6</v>
      </c>
      <c r="G19" s="47">
        <v>7</v>
      </c>
      <c r="H19" s="47">
        <v>7</v>
      </c>
      <c r="I19" s="47">
        <v>13</v>
      </c>
      <c r="J19" s="47">
        <v>13</v>
      </c>
      <c r="K19" s="47">
        <v>14</v>
      </c>
      <c r="L19" s="47">
        <v>14</v>
      </c>
      <c r="M19" s="47">
        <v>14</v>
      </c>
      <c r="N19" s="47">
        <v>13</v>
      </c>
      <c r="O19" s="47">
        <v>13</v>
      </c>
      <c r="P19" s="47">
        <v>13</v>
      </c>
      <c r="Q19" s="47">
        <v>12</v>
      </c>
      <c r="R19" s="47">
        <v>14</v>
      </c>
      <c r="S19" s="47">
        <v>12</v>
      </c>
      <c r="T19" s="69">
        <v>10</v>
      </c>
    </row>
    <row r="20" spans="1:20" x14ac:dyDescent="0.3">
      <c r="A20" s="13" t="s">
        <v>17</v>
      </c>
      <c r="B20" s="47">
        <v>18</v>
      </c>
      <c r="C20" s="47">
        <v>19</v>
      </c>
      <c r="D20" s="47">
        <v>19</v>
      </c>
      <c r="E20" s="47">
        <v>21</v>
      </c>
      <c r="F20" s="47">
        <v>21</v>
      </c>
      <c r="G20" s="47">
        <v>25</v>
      </c>
      <c r="H20" s="47">
        <v>23</v>
      </c>
      <c r="I20" s="47">
        <v>24</v>
      </c>
      <c r="J20" s="47">
        <v>25</v>
      </c>
      <c r="K20" s="47">
        <v>27</v>
      </c>
      <c r="L20" s="47">
        <v>27</v>
      </c>
      <c r="M20" s="47">
        <v>27</v>
      </c>
      <c r="N20" s="47">
        <v>28</v>
      </c>
      <c r="O20" s="47">
        <v>25</v>
      </c>
      <c r="P20" s="47">
        <v>24</v>
      </c>
      <c r="Q20" s="47">
        <v>23</v>
      </c>
      <c r="R20" s="47">
        <v>23</v>
      </c>
      <c r="S20" s="47">
        <v>22</v>
      </c>
      <c r="T20" s="69">
        <v>21</v>
      </c>
    </row>
    <row r="21" spans="1:20" x14ac:dyDescent="0.3">
      <c r="A21" s="13" t="s">
        <v>18</v>
      </c>
      <c r="B21" s="47">
        <v>47</v>
      </c>
      <c r="C21" s="47">
        <v>46</v>
      </c>
      <c r="D21" s="47">
        <v>44</v>
      </c>
      <c r="E21" s="47">
        <v>48</v>
      </c>
      <c r="F21" s="47">
        <v>42</v>
      </c>
      <c r="G21" s="47">
        <v>44</v>
      </c>
      <c r="H21" s="47">
        <v>40</v>
      </c>
      <c r="I21" s="47">
        <v>42</v>
      </c>
      <c r="J21" s="47">
        <v>41</v>
      </c>
      <c r="K21" s="47">
        <v>43</v>
      </c>
      <c r="L21" s="47">
        <v>46</v>
      </c>
      <c r="M21" s="47">
        <v>44</v>
      </c>
      <c r="N21" s="47">
        <v>45</v>
      </c>
      <c r="O21" s="47">
        <v>46</v>
      </c>
      <c r="P21" s="47">
        <v>44</v>
      </c>
      <c r="Q21" s="47">
        <v>41</v>
      </c>
      <c r="R21" s="47">
        <v>39</v>
      </c>
      <c r="S21" s="47">
        <v>39</v>
      </c>
      <c r="T21" s="69">
        <v>37</v>
      </c>
    </row>
    <row r="22" spans="1:20" x14ac:dyDescent="0.3">
      <c r="A22" s="13" t="s">
        <v>8</v>
      </c>
      <c r="B22" s="47">
        <v>128</v>
      </c>
      <c r="C22" s="47">
        <v>128</v>
      </c>
      <c r="D22" s="47">
        <v>133</v>
      </c>
      <c r="E22" s="47">
        <v>128</v>
      </c>
      <c r="F22" s="47">
        <v>115</v>
      </c>
      <c r="G22" s="47">
        <v>118</v>
      </c>
      <c r="H22" s="47">
        <v>120</v>
      </c>
      <c r="I22" s="47">
        <v>118</v>
      </c>
      <c r="J22" s="47">
        <v>119</v>
      </c>
      <c r="K22" s="47">
        <v>121</v>
      </c>
      <c r="L22" s="47">
        <v>118</v>
      </c>
      <c r="M22" s="47">
        <v>118</v>
      </c>
      <c r="N22" s="47">
        <v>114</v>
      </c>
      <c r="O22" s="47">
        <v>112</v>
      </c>
      <c r="P22" s="47">
        <v>111</v>
      </c>
      <c r="Q22" s="47">
        <v>107</v>
      </c>
      <c r="R22" s="47">
        <v>103</v>
      </c>
      <c r="S22" s="47">
        <v>101</v>
      </c>
      <c r="T22" s="69">
        <v>95</v>
      </c>
    </row>
    <row r="23" spans="1:20" x14ac:dyDescent="0.3">
      <c r="A23" s="13" t="s">
        <v>19</v>
      </c>
      <c r="B23" s="47">
        <v>12</v>
      </c>
      <c r="C23" s="47">
        <v>11</v>
      </c>
      <c r="D23" s="47">
        <v>11</v>
      </c>
      <c r="E23" s="47">
        <v>14</v>
      </c>
      <c r="F23" s="47">
        <v>11</v>
      </c>
      <c r="G23" s="47">
        <v>16</v>
      </c>
      <c r="H23" s="47">
        <v>15</v>
      </c>
      <c r="I23" s="47">
        <v>16</v>
      </c>
      <c r="J23" s="47">
        <v>15</v>
      </c>
      <c r="K23" s="47">
        <v>20</v>
      </c>
      <c r="L23" s="47">
        <v>20</v>
      </c>
      <c r="M23" s="47">
        <v>20</v>
      </c>
      <c r="N23" s="47">
        <v>24</v>
      </c>
      <c r="O23" s="47">
        <v>23</v>
      </c>
      <c r="P23" s="47">
        <v>21</v>
      </c>
      <c r="Q23" s="47">
        <v>18</v>
      </c>
      <c r="R23" s="47">
        <v>17</v>
      </c>
      <c r="S23" s="47">
        <v>17</v>
      </c>
      <c r="T23" s="69">
        <v>16</v>
      </c>
    </row>
    <row r="24" spans="1:20" x14ac:dyDescent="0.3">
      <c r="A24" s="13" t="s">
        <v>20</v>
      </c>
      <c r="B24" s="47">
        <v>11</v>
      </c>
      <c r="C24" s="47">
        <v>13</v>
      </c>
      <c r="D24" s="47">
        <v>14</v>
      </c>
      <c r="E24" s="47">
        <v>17</v>
      </c>
      <c r="F24" s="47">
        <v>18</v>
      </c>
      <c r="G24" s="47">
        <v>18</v>
      </c>
      <c r="H24" s="47">
        <v>20</v>
      </c>
      <c r="I24" s="47">
        <v>21</v>
      </c>
      <c r="J24" s="47">
        <v>22</v>
      </c>
      <c r="K24" s="47">
        <v>26</v>
      </c>
      <c r="L24" s="47">
        <v>23</v>
      </c>
      <c r="M24" s="47">
        <v>25</v>
      </c>
      <c r="N24" s="47">
        <v>26</v>
      </c>
      <c r="O24" s="47">
        <v>26</v>
      </c>
      <c r="P24" s="47">
        <v>24</v>
      </c>
      <c r="Q24" s="47">
        <v>22</v>
      </c>
      <c r="R24" s="47">
        <v>22</v>
      </c>
      <c r="S24" s="47">
        <v>21</v>
      </c>
      <c r="T24" s="69">
        <v>21</v>
      </c>
    </row>
    <row r="25" spans="1:20" x14ac:dyDescent="0.3">
      <c r="A25" s="13" t="s">
        <v>21</v>
      </c>
      <c r="B25" s="47">
        <v>29</v>
      </c>
      <c r="C25" s="47">
        <v>30</v>
      </c>
      <c r="D25" s="47">
        <v>29</v>
      </c>
      <c r="E25" s="47">
        <v>33</v>
      </c>
      <c r="F25" s="47">
        <v>36</v>
      </c>
      <c r="G25" s="47">
        <v>39</v>
      </c>
      <c r="H25" s="47">
        <v>40</v>
      </c>
      <c r="I25" s="47">
        <v>40</v>
      </c>
      <c r="J25" s="47">
        <v>42</v>
      </c>
      <c r="K25" s="47">
        <v>45</v>
      </c>
      <c r="L25" s="47">
        <v>43</v>
      </c>
      <c r="M25" s="47">
        <v>43</v>
      </c>
      <c r="N25" s="47">
        <v>47</v>
      </c>
      <c r="O25" s="47">
        <v>45</v>
      </c>
      <c r="P25" s="47">
        <v>42</v>
      </c>
      <c r="Q25" s="47">
        <v>39</v>
      </c>
      <c r="R25" s="47">
        <v>37</v>
      </c>
      <c r="S25" s="47">
        <v>35</v>
      </c>
      <c r="T25" s="69">
        <v>35</v>
      </c>
    </row>
    <row r="26" spans="1:20" x14ac:dyDescent="0.3">
      <c r="A26" s="13" t="s">
        <v>22</v>
      </c>
      <c r="B26" s="47">
        <v>19</v>
      </c>
      <c r="C26" s="47">
        <v>17</v>
      </c>
      <c r="D26" s="47">
        <v>16</v>
      </c>
      <c r="E26" s="47">
        <v>16</v>
      </c>
      <c r="F26" s="47">
        <v>16</v>
      </c>
      <c r="G26" s="47">
        <v>15</v>
      </c>
      <c r="H26" s="47">
        <v>20</v>
      </c>
      <c r="I26" s="47">
        <v>20</v>
      </c>
      <c r="J26" s="47">
        <v>22</v>
      </c>
      <c r="K26" s="47">
        <v>23</v>
      </c>
      <c r="L26" s="47">
        <v>26</v>
      </c>
      <c r="M26" s="47">
        <v>25</v>
      </c>
      <c r="N26" s="47">
        <v>30</v>
      </c>
      <c r="O26" s="47">
        <v>29</v>
      </c>
      <c r="P26" s="47">
        <v>26</v>
      </c>
      <c r="Q26" s="47">
        <v>28</v>
      </c>
      <c r="R26" s="47">
        <v>27</v>
      </c>
      <c r="S26" s="47">
        <v>27</v>
      </c>
      <c r="T26" s="69">
        <v>25</v>
      </c>
    </row>
    <row r="27" spans="1:20" x14ac:dyDescent="0.3">
      <c r="A27" s="13" t="s">
        <v>26</v>
      </c>
      <c r="B27" s="47"/>
      <c r="C27" s="47"/>
      <c r="D27" s="47"/>
      <c r="E27" s="47"/>
      <c r="F27" s="47"/>
      <c r="G27" s="47"/>
      <c r="H27" s="47"/>
      <c r="I27" s="47"/>
      <c r="J27" s="47">
        <v>14</v>
      </c>
      <c r="K27" s="47">
        <v>15</v>
      </c>
      <c r="L27" s="47">
        <v>14</v>
      </c>
      <c r="M27" s="47">
        <v>12</v>
      </c>
      <c r="N27" s="47">
        <v>17</v>
      </c>
      <c r="O27" s="47">
        <v>15</v>
      </c>
      <c r="P27" s="47">
        <v>15</v>
      </c>
      <c r="Q27" s="47">
        <v>14</v>
      </c>
      <c r="R27" s="47">
        <v>15</v>
      </c>
      <c r="S27" s="47">
        <v>14</v>
      </c>
      <c r="T27" s="69">
        <v>14</v>
      </c>
    </row>
    <row r="28" spans="1:20" x14ac:dyDescent="0.3">
      <c r="A28" s="13" t="s">
        <v>23</v>
      </c>
      <c r="B28" s="47">
        <v>15</v>
      </c>
      <c r="C28" s="47">
        <v>13</v>
      </c>
      <c r="D28" s="47">
        <v>18</v>
      </c>
      <c r="E28" s="47">
        <v>20</v>
      </c>
      <c r="F28" s="47">
        <v>20</v>
      </c>
      <c r="G28" s="47">
        <v>22</v>
      </c>
      <c r="H28" s="47">
        <v>22</v>
      </c>
      <c r="I28" s="47">
        <v>27</v>
      </c>
      <c r="J28" s="47">
        <v>23</v>
      </c>
      <c r="K28" s="47">
        <v>22</v>
      </c>
      <c r="L28" s="47">
        <v>23</v>
      </c>
      <c r="M28" s="47">
        <v>23</v>
      </c>
      <c r="N28" s="47">
        <v>22</v>
      </c>
      <c r="O28" s="47">
        <v>21</v>
      </c>
      <c r="P28" s="47">
        <v>20</v>
      </c>
      <c r="Q28" s="47">
        <v>18</v>
      </c>
      <c r="R28" s="47">
        <v>17</v>
      </c>
      <c r="S28" s="47">
        <v>16</v>
      </c>
      <c r="T28" s="69">
        <v>15</v>
      </c>
    </row>
    <row r="29" spans="1:20" x14ac:dyDescent="0.3">
      <c r="A29" s="13" t="s">
        <v>24</v>
      </c>
      <c r="B29" s="47">
        <v>2</v>
      </c>
      <c r="C29" s="47">
        <v>2</v>
      </c>
      <c r="D29" s="47">
        <v>2</v>
      </c>
      <c r="E29" s="47">
        <v>2</v>
      </c>
      <c r="F29" s="47">
        <v>2</v>
      </c>
      <c r="G29" s="47">
        <v>3</v>
      </c>
      <c r="H29" s="47">
        <v>5</v>
      </c>
      <c r="I29" s="47">
        <v>5</v>
      </c>
      <c r="J29" s="47">
        <v>4</v>
      </c>
      <c r="K29" s="47">
        <v>7</v>
      </c>
      <c r="L29" s="47">
        <v>6</v>
      </c>
      <c r="M29" s="47">
        <v>7</v>
      </c>
      <c r="N29" s="47">
        <v>9</v>
      </c>
      <c r="O29" s="47">
        <v>7</v>
      </c>
      <c r="P29" s="47">
        <v>7</v>
      </c>
      <c r="Q29" s="47">
        <v>7</v>
      </c>
      <c r="R29" s="47">
        <v>7</v>
      </c>
      <c r="S29" s="47">
        <v>8</v>
      </c>
      <c r="T29" s="69">
        <v>9</v>
      </c>
    </row>
    <row r="30" spans="1:20" x14ac:dyDescent="0.3">
      <c r="A30" s="13" t="s">
        <v>25</v>
      </c>
      <c r="B30" s="47">
        <v>5</v>
      </c>
      <c r="C30" s="47">
        <v>4</v>
      </c>
      <c r="D30" s="47">
        <v>4</v>
      </c>
      <c r="E30" s="47">
        <v>8</v>
      </c>
      <c r="F30" s="47">
        <v>7</v>
      </c>
      <c r="G30" s="47">
        <v>9</v>
      </c>
      <c r="H30" s="47">
        <v>9</v>
      </c>
      <c r="I30" s="47">
        <v>9</v>
      </c>
      <c r="J30" s="47">
        <v>9</v>
      </c>
      <c r="K30" s="47">
        <v>9</v>
      </c>
      <c r="L30" s="47">
        <v>10</v>
      </c>
      <c r="M30" s="47">
        <v>9</v>
      </c>
      <c r="N30" s="47">
        <v>9</v>
      </c>
      <c r="O30" s="47">
        <v>8</v>
      </c>
      <c r="P30" s="47">
        <v>8</v>
      </c>
      <c r="Q30" s="47">
        <v>8</v>
      </c>
      <c r="R30" s="47">
        <v>6</v>
      </c>
      <c r="S30" s="47">
        <v>6</v>
      </c>
      <c r="T30" s="69">
        <v>6</v>
      </c>
    </row>
    <row r="31" spans="1:20" x14ac:dyDescent="0.3">
      <c r="A31" s="12" t="s">
        <v>28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65"/>
    </row>
    <row r="34" spans="1:84" ht="15.6" x14ac:dyDescent="0.3">
      <c r="A34" s="15" t="s">
        <v>62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6"/>
    </row>
    <row r="35" spans="1:84" x14ac:dyDescent="0.3">
      <c r="A35" s="17"/>
      <c r="B35" s="45">
        <v>2000</v>
      </c>
      <c r="C35" s="45">
        <v>2001</v>
      </c>
      <c r="D35" s="45">
        <v>2002</v>
      </c>
      <c r="E35" s="45">
        <v>2003</v>
      </c>
      <c r="F35" s="45">
        <v>2004</v>
      </c>
      <c r="G35" s="45">
        <v>2005</v>
      </c>
      <c r="H35" s="45">
        <v>2006</v>
      </c>
      <c r="I35" s="45">
        <v>2007</v>
      </c>
      <c r="J35" s="45">
        <v>2008</v>
      </c>
      <c r="K35" s="45">
        <v>2009</v>
      </c>
      <c r="L35" s="45">
        <v>2010</v>
      </c>
      <c r="M35" s="45">
        <v>2011</v>
      </c>
      <c r="N35" s="45">
        <v>2012</v>
      </c>
      <c r="O35" s="45">
        <v>2013</v>
      </c>
      <c r="P35" s="45">
        <v>2014</v>
      </c>
      <c r="Q35" s="45">
        <v>2015</v>
      </c>
      <c r="R35" s="45">
        <v>2016</v>
      </c>
      <c r="S35" s="45">
        <v>2017</v>
      </c>
      <c r="T35" s="64">
        <v>2018</v>
      </c>
    </row>
    <row r="36" spans="1:84" x14ac:dyDescent="0.3">
      <c r="A36" s="16" t="s">
        <v>7</v>
      </c>
      <c r="B36" s="47">
        <v>185</v>
      </c>
      <c r="C36" s="47">
        <v>178</v>
      </c>
      <c r="D36" s="47">
        <v>183</v>
      </c>
      <c r="E36" s="47">
        <v>213</v>
      </c>
      <c r="F36" s="47">
        <v>207</v>
      </c>
      <c r="G36" s="47">
        <v>226</v>
      </c>
      <c r="H36" s="47">
        <v>230</v>
      </c>
      <c r="I36" s="47">
        <v>247</v>
      </c>
      <c r="J36" s="47">
        <v>268</v>
      </c>
      <c r="K36" s="47">
        <v>295</v>
      </c>
      <c r="L36" s="47">
        <v>295</v>
      </c>
      <c r="M36" s="47">
        <v>289</v>
      </c>
      <c r="N36" s="47">
        <v>312</v>
      </c>
      <c r="O36" s="47">
        <v>301</v>
      </c>
      <c r="P36" s="47">
        <v>287</v>
      </c>
      <c r="Q36" s="47">
        <v>273</v>
      </c>
      <c r="R36" s="47">
        <v>263</v>
      </c>
      <c r="S36" s="47">
        <v>258</v>
      </c>
      <c r="T36" s="66">
        <f>SUM(T16:T21,T23:T30)</f>
        <v>244</v>
      </c>
    </row>
    <row r="37" spans="1:84" x14ac:dyDescent="0.3">
      <c r="A37" s="16" t="s">
        <v>8</v>
      </c>
      <c r="B37" s="47">
        <v>128</v>
      </c>
      <c r="C37" s="47">
        <v>128</v>
      </c>
      <c r="D37" s="47">
        <v>133</v>
      </c>
      <c r="E37" s="47">
        <v>128</v>
      </c>
      <c r="F37" s="47">
        <v>115</v>
      </c>
      <c r="G37" s="47">
        <v>118</v>
      </c>
      <c r="H37" s="47">
        <v>120</v>
      </c>
      <c r="I37" s="47">
        <v>118</v>
      </c>
      <c r="J37" s="47">
        <v>119</v>
      </c>
      <c r="K37" s="47">
        <v>121</v>
      </c>
      <c r="L37" s="47">
        <v>118</v>
      </c>
      <c r="M37" s="47">
        <v>118</v>
      </c>
      <c r="N37" s="47">
        <v>114</v>
      </c>
      <c r="O37" s="47">
        <v>112</v>
      </c>
      <c r="P37" s="47">
        <v>111</v>
      </c>
      <c r="Q37" s="47">
        <v>107</v>
      </c>
      <c r="R37" s="47">
        <v>103</v>
      </c>
      <c r="S37" s="47">
        <v>101</v>
      </c>
      <c r="T37" s="47">
        <f>+T22</f>
        <v>95</v>
      </c>
    </row>
    <row r="40" spans="1:84" ht="15.6" x14ac:dyDescent="0.3">
      <c r="A40" s="18" t="s">
        <v>63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</row>
    <row r="41" spans="1:84" x14ac:dyDescent="0.3">
      <c r="A41" s="19" t="s">
        <v>64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56"/>
      <c r="BC41" s="56"/>
      <c r="BD41" s="56"/>
      <c r="BE41" s="56"/>
      <c r="BF41" s="56"/>
      <c r="BG41" s="56"/>
      <c r="BH41" s="56"/>
      <c r="BI41" s="56"/>
    </row>
    <row r="42" spans="1:84" s="1" customFormat="1" x14ac:dyDescent="0.3">
      <c r="A42" s="74" t="s">
        <v>29</v>
      </c>
      <c r="B42" s="74">
        <v>2000</v>
      </c>
      <c r="C42" s="74"/>
      <c r="D42" s="74"/>
      <c r="E42" s="74"/>
      <c r="F42" s="74">
        <v>2001</v>
      </c>
      <c r="G42" s="74"/>
      <c r="H42" s="74"/>
      <c r="I42" s="74"/>
      <c r="J42" s="74">
        <v>2002</v>
      </c>
      <c r="K42" s="74"/>
      <c r="L42" s="74"/>
      <c r="M42" s="74"/>
      <c r="N42" s="74">
        <v>2003</v>
      </c>
      <c r="O42" s="74"/>
      <c r="P42" s="74"/>
      <c r="Q42" s="74"/>
      <c r="R42" s="74">
        <v>2004</v>
      </c>
      <c r="S42" s="74"/>
      <c r="T42" s="74"/>
      <c r="U42" s="74"/>
      <c r="V42" s="74">
        <v>2005</v>
      </c>
      <c r="W42" s="74"/>
      <c r="X42" s="74"/>
      <c r="Y42" s="74"/>
      <c r="Z42" s="74">
        <v>2006</v>
      </c>
      <c r="AA42" s="74"/>
      <c r="AB42" s="74"/>
      <c r="AC42" s="74"/>
      <c r="AD42" s="74">
        <v>2007</v>
      </c>
      <c r="AE42" s="74"/>
      <c r="AF42" s="74"/>
      <c r="AG42" s="74"/>
      <c r="AH42" s="74" t="s">
        <v>30</v>
      </c>
      <c r="AI42" s="74"/>
      <c r="AJ42" s="74"/>
      <c r="AK42" s="74"/>
      <c r="AL42" s="74" t="s">
        <v>31</v>
      </c>
      <c r="AM42" s="74"/>
      <c r="AN42" s="74"/>
      <c r="AO42" s="74"/>
      <c r="AP42" s="74" t="s">
        <v>32</v>
      </c>
      <c r="AQ42" s="74"/>
      <c r="AR42" s="74"/>
      <c r="AS42" s="74"/>
      <c r="AT42" s="74" t="s">
        <v>33</v>
      </c>
      <c r="AU42" s="74"/>
      <c r="AV42" s="74"/>
      <c r="AW42" s="74"/>
      <c r="AX42" s="74" t="s">
        <v>34</v>
      </c>
      <c r="AY42" s="74"/>
      <c r="AZ42" s="74"/>
      <c r="BA42" s="74"/>
      <c r="BB42" s="74" t="s">
        <v>35</v>
      </c>
      <c r="BC42" s="74"/>
      <c r="BD42" s="74"/>
      <c r="BE42" s="74"/>
      <c r="BF42" s="74" t="s">
        <v>55</v>
      </c>
      <c r="BG42" s="74"/>
      <c r="BH42" s="74"/>
      <c r="BI42" s="74"/>
      <c r="BJ42" s="74" t="s">
        <v>56</v>
      </c>
      <c r="BK42" s="74"/>
      <c r="BL42" s="74"/>
      <c r="BM42" s="74"/>
      <c r="BN42" s="74" t="s">
        <v>57</v>
      </c>
      <c r="BO42" s="74"/>
      <c r="BP42" s="74"/>
      <c r="BQ42" s="74"/>
      <c r="BR42" s="74" t="s">
        <v>58</v>
      </c>
      <c r="BS42" s="74"/>
      <c r="BT42" s="74"/>
      <c r="BU42" s="74"/>
      <c r="BV42" s="74" t="s">
        <v>59</v>
      </c>
      <c r="BW42" s="74"/>
      <c r="BX42" s="74"/>
      <c r="BY42" s="74"/>
      <c r="BZ42" s="22"/>
      <c r="CA42" s="22"/>
      <c r="CB42" s="22"/>
      <c r="CC42" s="22"/>
      <c r="CD42" s="22"/>
      <c r="CE42" s="22"/>
      <c r="CF42" s="22"/>
    </row>
    <row r="43" spans="1:84" x14ac:dyDescent="0.3">
      <c r="A43" s="74"/>
      <c r="B43" s="45" t="s">
        <v>36</v>
      </c>
      <c r="C43" s="45" t="s">
        <v>9</v>
      </c>
      <c r="D43" s="45" t="s">
        <v>10</v>
      </c>
      <c r="E43" s="45" t="s">
        <v>11</v>
      </c>
      <c r="F43" s="45" t="s">
        <v>36</v>
      </c>
      <c r="G43" s="45" t="s">
        <v>9</v>
      </c>
      <c r="H43" s="45" t="s">
        <v>10</v>
      </c>
      <c r="I43" s="45" t="s">
        <v>11</v>
      </c>
      <c r="J43" s="45" t="s">
        <v>36</v>
      </c>
      <c r="K43" s="45" t="s">
        <v>9</v>
      </c>
      <c r="L43" s="45" t="s">
        <v>10</v>
      </c>
      <c r="M43" s="45" t="s">
        <v>11</v>
      </c>
      <c r="N43" s="45" t="s">
        <v>36</v>
      </c>
      <c r="O43" s="45" t="s">
        <v>9</v>
      </c>
      <c r="P43" s="45" t="s">
        <v>10</v>
      </c>
      <c r="Q43" s="45" t="s">
        <v>11</v>
      </c>
      <c r="R43" s="45" t="s">
        <v>36</v>
      </c>
      <c r="S43" s="45" t="s">
        <v>9</v>
      </c>
      <c r="T43" s="45" t="s">
        <v>10</v>
      </c>
      <c r="U43" s="45" t="s">
        <v>11</v>
      </c>
      <c r="V43" s="45" t="s">
        <v>36</v>
      </c>
      <c r="W43" s="45" t="s">
        <v>9</v>
      </c>
      <c r="X43" s="45" t="s">
        <v>10</v>
      </c>
      <c r="Y43" s="45" t="s">
        <v>11</v>
      </c>
      <c r="Z43" s="45" t="s">
        <v>36</v>
      </c>
      <c r="AA43" s="45" t="s">
        <v>9</v>
      </c>
      <c r="AB43" s="45" t="s">
        <v>10</v>
      </c>
      <c r="AC43" s="45" t="s">
        <v>11</v>
      </c>
      <c r="AD43" s="45" t="s">
        <v>36</v>
      </c>
      <c r="AE43" s="45" t="s">
        <v>9</v>
      </c>
      <c r="AF43" s="45" t="s">
        <v>10</v>
      </c>
      <c r="AG43" s="45" t="s">
        <v>11</v>
      </c>
      <c r="AH43" s="45" t="s">
        <v>36</v>
      </c>
      <c r="AI43" s="45" t="s">
        <v>9</v>
      </c>
      <c r="AJ43" s="45" t="s">
        <v>10</v>
      </c>
      <c r="AK43" s="45" t="s">
        <v>11</v>
      </c>
      <c r="AL43" s="45" t="s">
        <v>36</v>
      </c>
      <c r="AM43" s="45" t="s">
        <v>9</v>
      </c>
      <c r="AN43" s="45" t="s">
        <v>10</v>
      </c>
      <c r="AO43" s="45" t="s">
        <v>11</v>
      </c>
      <c r="AP43" s="45" t="s">
        <v>36</v>
      </c>
      <c r="AQ43" s="45" t="s">
        <v>9</v>
      </c>
      <c r="AR43" s="45" t="s">
        <v>10</v>
      </c>
      <c r="AS43" s="45" t="s">
        <v>11</v>
      </c>
      <c r="AT43" s="45" t="s">
        <v>36</v>
      </c>
      <c r="AU43" s="45" t="s">
        <v>9</v>
      </c>
      <c r="AV43" s="45" t="s">
        <v>10</v>
      </c>
      <c r="AW43" s="45" t="s">
        <v>11</v>
      </c>
      <c r="AX43" s="45" t="s">
        <v>36</v>
      </c>
      <c r="AY43" s="45" t="s">
        <v>9</v>
      </c>
      <c r="AZ43" s="45" t="s">
        <v>10</v>
      </c>
      <c r="BA43" s="45" t="s">
        <v>11</v>
      </c>
      <c r="BB43" s="45" t="s">
        <v>36</v>
      </c>
      <c r="BC43" s="45" t="s">
        <v>9</v>
      </c>
      <c r="BD43" s="45" t="s">
        <v>10</v>
      </c>
      <c r="BE43" s="45" t="s">
        <v>11</v>
      </c>
      <c r="BF43" s="45" t="s">
        <v>36</v>
      </c>
      <c r="BG43" s="45" t="s">
        <v>9</v>
      </c>
      <c r="BH43" s="45" t="s">
        <v>10</v>
      </c>
      <c r="BI43" s="45" t="s">
        <v>11</v>
      </c>
      <c r="BJ43" s="45" t="s">
        <v>36</v>
      </c>
      <c r="BK43" s="45" t="s">
        <v>9</v>
      </c>
      <c r="BL43" s="45" t="s">
        <v>10</v>
      </c>
      <c r="BM43" s="45" t="s">
        <v>11</v>
      </c>
      <c r="BN43" s="45" t="s">
        <v>36</v>
      </c>
      <c r="BO43" s="45" t="s">
        <v>9</v>
      </c>
      <c r="BP43" s="45" t="s">
        <v>10</v>
      </c>
      <c r="BQ43" s="45" t="s">
        <v>11</v>
      </c>
      <c r="BR43" s="45" t="s">
        <v>36</v>
      </c>
      <c r="BS43" s="45" t="s">
        <v>9</v>
      </c>
      <c r="BT43" s="45" t="s">
        <v>10</v>
      </c>
      <c r="BU43" s="45" t="s">
        <v>11</v>
      </c>
      <c r="BV43" s="64" t="s">
        <v>36</v>
      </c>
      <c r="BW43" s="64" t="s">
        <v>9</v>
      </c>
      <c r="BX43" s="64" t="s">
        <v>10</v>
      </c>
      <c r="BY43" s="64" t="s">
        <v>11</v>
      </c>
      <c r="BZ43" s="22"/>
      <c r="CA43" s="22"/>
      <c r="CB43" s="22"/>
      <c r="CC43" s="22"/>
      <c r="CD43" s="22"/>
      <c r="CE43" s="22"/>
      <c r="CF43" s="22"/>
    </row>
    <row r="44" spans="1:84" x14ac:dyDescent="0.3">
      <c r="A44" s="20" t="s">
        <v>27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>
        <v>2</v>
      </c>
      <c r="AI44" s="59">
        <v>3</v>
      </c>
      <c r="AJ44" s="59">
        <v>2</v>
      </c>
      <c r="AK44" s="59">
        <v>3</v>
      </c>
      <c r="AL44" s="59">
        <v>3</v>
      </c>
      <c r="AM44" s="59">
        <v>3</v>
      </c>
      <c r="AN44" s="59">
        <v>3</v>
      </c>
      <c r="AO44" s="59">
        <v>3</v>
      </c>
      <c r="AP44" s="59">
        <v>3</v>
      </c>
      <c r="AQ44" s="59">
        <v>3</v>
      </c>
      <c r="AR44" s="59">
        <v>2</v>
      </c>
      <c r="AS44" s="59">
        <v>3</v>
      </c>
      <c r="AT44" s="59">
        <v>2</v>
      </c>
      <c r="AU44" s="59">
        <v>3</v>
      </c>
      <c r="AV44" s="59">
        <v>2</v>
      </c>
      <c r="AW44" s="59">
        <v>3</v>
      </c>
      <c r="AX44" s="59">
        <v>2</v>
      </c>
      <c r="AY44" s="59">
        <v>3</v>
      </c>
      <c r="AZ44" s="59">
        <v>2</v>
      </c>
      <c r="BA44" s="59">
        <v>3</v>
      </c>
      <c r="BB44" s="59">
        <v>2</v>
      </c>
      <c r="BC44" s="59">
        <v>3</v>
      </c>
      <c r="BD44" s="59">
        <v>2</v>
      </c>
      <c r="BE44" s="59">
        <v>3</v>
      </c>
      <c r="BF44" s="59">
        <v>2</v>
      </c>
      <c r="BG44" s="59">
        <v>4</v>
      </c>
      <c r="BH44" s="59">
        <v>2</v>
      </c>
      <c r="BI44" s="59">
        <v>3</v>
      </c>
      <c r="BJ44" s="59">
        <v>2</v>
      </c>
      <c r="BK44" s="59">
        <v>4</v>
      </c>
      <c r="BL44" s="59">
        <v>2</v>
      </c>
      <c r="BM44" s="59">
        <v>3</v>
      </c>
      <c r="BN44" s="59">
        <v>2</v>
      </c>
      <c r="BO44" s="59">
        <v>4</v>
      </c>
      <c r="BP44" s="59">
        <v>2</v>
      </c>
      <c r="BQ44" s="59">
        <v>3</v>
      </c>
      <c r="BR44" s="59">
        <v>2</v>
      </c>
      <c r="BS44" s="59">
        <v>4</v>
      </c>
      <c r="BT44" s="59">
        <v>2</v>
      </c>
      <c r="BU44" s="59">
        <v>3</v>
      </c>
      <c r="BV44" s="70">
        <v>2</v>
      </c>
      <c r="BW44" s="71">
        <v>3</v>
      </c>
      <c r="BX44" s="71">
        <v>2</v>
      </c>
      <c r="BY44" s="68">
        <v>3</v>
      </c>
      <c r="BZ44" s="22"/>
      <c r="CA44" s="22"/>
      <c r="CB44" s="22"/>
      <c r="CC44" s="22"/>
      <c r="CD44" s="22"/>
      <c r="CE44" s="22"/>
      <c r="CF44" s="22"/>
    </row>
    <row r="45" spans="1:84" x14ac:dyDescent="0.3">
      <c r="A45" s="20" t="s">
        <v>14</v>
      </c>
      <c r="B45" s="59">
        <v>2</v>
      </c>
      <c r="C45" s="59"/>
      <c r="D45" s="59">
        <v>2</v>
      </c>
      <c r="E45" s="59">
        <v>5</v>
      </c>
      <c r="F45" s="59">
        <v>2</v>
      </c>
      <c r="G45" s="59"/>
      <c r="H45" s="59">
        <v>2</v>
      </c>
      <c r="I45" s="59">
        <v>5</v>
      </c>
      <c r="J45" s="59">
        <v>3</v>
      </c>
      <c r="K45" s="59"/>
      <c r="L45" s="59">
        <v>2</v>
      </c>
      <c r="M45" s="59">
        <v>6</v>
      </c>
      <c r="N45" s="59">
        <v>2</v>
      </c>
      <c r="O45" s="59">
        <v>2</v>
      </c>
      <c r="P45" s="59">
        <v>2</v>
      </c>
      <c r="Q45" s="59">
        <v>6</v>
      </c>
      <c r="R45" s="59">
        <v>2</v>
      </c>
      <c r="S45" s="59">
        <v>4</v>
      </c>
      <c r="T45" s="59">
        <v>4</v>
      </c>
      <c r="U45" s="59">
        <v>6</v>
      </c>
      <c r="V45" s="59">
        <v>4</v>
      </c>
      <c r="W45" s="59">
        <v>5</v>
      </c>
      <c r="X45" s="59">
        <v>5</v>
      </c>
      <c r="Y45" s="59">
        <v>5</v>
      </c>
      <c r="Z45" s="59">
        <v>4</v>
      </c>
      <c r="AA45" s="59">
        <v>7</v>
      </c>
      <c r="AB45" s="59">
        <v>5</v>
      </c>
      <c r="AC45" s="59">
        <v>5</v>
      </c>
      <c r="AD45" s="59">
        <v>4</v>
      </c>
      <c r="AE45" s="59">
        <v>8</v>
      </c>
      <c r="AF45" s="59">
        <v>4</v>
      </c>
      <c r="AG45" s="59">
        <v>5</v>
      </c>
      <c r="AH45" s="59">
        <v>2</v>
      </c>
      <c r="AI45" s="59">
        <v>4</v>
      </c>
      <c r="AJ45" s="59">
        <v>2</v>
      </c>
      <c r="AK45" s="59">
        <v>2</v>
      </c>
      <c r="AL45" s="59">
        <v>3</v>
      </c>
      <c r="AM45" s="59">
        <v>4</v>
      </c>
      <c r="AN45" s="59">
        <v>2</v>
      </c>
      <c r="AO45" s="59">
        <v>2</v>
      </c>
      <c r="AP45" s="59">
        <v>3</v>
      </c>
      <c r="AQ45" s="59">
        <v>4</v>
      </c>
      <c r="AR45" s="59">
        <v>2</v>
      </c>
      <c r="AS45" s="59">
        <v>2</v>
      </c>
      <c r="AT45" s="59">
        <v>2</v>
      </c>
      <c r="AU45" s="59">
        <v>4</v>
      </c>
      <c r="AV45" s="59">
        <v>2</v>
      </c>
      <c r="AW45" s="59">
        <v>2</v>
      </c>
      <c r="AX45" s="59">
        <v>2</v>
      </c>
      <c r="AY45" s="59">
        <v>4</v>
      </c>
      <c r="AZ45" s="59">
        <v>2</v>
      </c>
      <c r="BA45" s="59">
        <v>3</v>
      </c>
      <c r="BB45" s="59">
        <v>3</v>
      </c>
      <c r="BC45" s="59">
        <v>4</v>
      </c>
      <c r="BD45" s="59">
        <v>2</v>
      </c>
      <c r="BE45" s="59">
        <v>3</v>
      </c>
      <c r="BF45" s="59">
        <v>2</v>
      </c>
      <c r="BG45" s="59">
        <v>4</v>
      </c>
      <c r="BH45" s="59">
        <v>2</v>
      </c>
      <c r="BI45" s="59">
        <v>3</v>
      </c>
      <c r="BJ45" s="59">
        <v>2</v>
      </c>
      <c r="BK45" s="59">
        <v>4</v>
      </c>
      <c r="BL45" s="59">
        <v>2</v>
      </c>
      <c r="BM45" s="59">
        <v>3</v>
      </c>
      <c r="BN45" s="59">
        <v>2</v>
      </c>
      <c r="BO45" s="59">
        <v>4</v>
      </c>
      <c r="BP45" s="59">
        <v>2</v>
      </c>
      <c r="BQ45" s="59">
        <v>3</v>
      </c>
      <c r="BR45" s="59">
        <v>2</v>
      </c>
      <c r="BS45" s="59">
        <v>4</v>
      </c>
      <c r="BT45" s="59">
        <v>2</v>
      </c>
      <c r="BU45" s="59">
        <v>3</v>
      </c>
      <c r="BV45" s="70">
        <v>2</v>
      </c>
      <c r="BW45" s="71">
        <v>3</v>
      </c>
      <c r="BX45" s="71">
        <v>2</v>
      </c>
      <c r="BY45" s="68">
        <v>2</v>
      </c>
      <c r="BZ45" s="22"/>
      <c r="CA45" s="22"/>
      <c r="CB45" s="22"/>
      <c r="CC45" s="22"/>
      <c r="CD45" s="22"/>
      <c r="CE45" s="22"/>
      <c r="CF45" s="22"/>
    </row>
    <row r="46" spans="1:84" x14ac:dyDescent="0.3">
      <c r="A46" s="20" t="s">
        <v>15</v>
      </c>
      <c r="B46" s="59">
        <v>2</v>
      </c>
      <c r="C46" s="59">
        <v>1</v>
      </c>
      <c r="D46" s="59">
        <v>5</v>
      </c>
      <c r="E46" s="59">
        <v>10</v>
      </c>
      <c r="F46" s="59">
        <v>2</v>
      </c>
      <c r="G46" s="59">
        <v>1</v>
      </c>
      <c r="H46" s="59">
        <v>3</v>
      </c>
      <c r="I46" s="59">
        <v>9</v>
      </c>
      <c r="J46" s="59">
        <v>3</v>
      </c>
      <c r="K46" s="59">
        <v>1</v>
      </c>
      <c r="L46" s="59">
        <v>4</v>
      </c>
      <c r="M46" s="59">
        <v>9</v>
      </c>
      <c r="N46" s="59">
        <v>2</v>
      </c>
      <c r="O46" s="59">
        <v>5</v>
      </c>
      <c r="P46" s="59">
        <v>8</v>
      </c>
      <c r="Q46" s="59">
        <v>9</v>
      </c>
      <c r="R46" s="59">
        <v>3</v>
      </c>
      <c r="S46" s="59">
        <v>5</v>
      </c>
      <c r="T46" s="59">
        <v>7</v>
      </c>
      <c r="U46" s="59">
        <v>5</v>
      </c>
      <c r="V46" s="59">
        <v>4</v>
      </c>
      <c r="W46" s="59">
        <v>5</v>
      </c>
      <c r="X46" s="59">
        <v>7</v>
      </c>
      <c r="Y46" s="59">
        <v>4</v>
      </c>
      <c r="Z46" s="59">
        <v>5</v>
      </c>
      <c r="AA46" s="59">
        <v>7</v>
      </c>
      <c r="AB46" s="59">
        <v>5</v>
      </c>
      <c r="AC46" s="59">
        <v>5</v>
      </c>
      <c r="AD46" s="59">
        <v>4</v>
      </c>
      <c r="AE46" s="59">
        <v>7</v>
      </c>
      <c r="AF46" s="59">
        <v>8</v>
      </c>
      <c r="AG46" s="59">
        <v>5</v>
      </c>
      <c r="AH46" s="59">
        <v>6</v>
      </c>
      <c r="AI46" s="59">
        <v>6</v>
      </c>
      <c r="AJ46" s="59">
        <v>8</v>
      </c>
      <c r="AK46" s="59">
        <v>5</v>
      </c>
      <c r="AL46" s="59">
        <v>6</v>
      </c>
      <c r="AM46" s="59">
        <v>10</v>
      </c>
      <c r="AN46" s="59">
        <v>8</v>
      </c>
      <c r="AO46" s="59">
        <v>5</v>
      </c>
      <c r="AP46" s="59">
        <v>6</v>
      </c>
      <c r="AQ46" s="59">
        <v>10</v>
      </c>
      <c r="AR46" s="59">
        <v>8</v>
      </c>
      <c r="AS46" s="59">
        <v>5</v>
      </c>
      <c r="AT46" s="59">
        <v>6</v>
      </c>
      <c r="AU46" s="59">
        <v>10</v>
      </c>
      <c r="AV46" s="59">
        <v>8</v>
      </c>
      <c r="AW46" s="59">
        <v>5</v>
      </c>
      <c r="AX46" s="59">
        <v>7</v>
      </c>
      <c r="AY46" s="59">
        <v>11</v>
      </c>
      <c r="AZ46" s="59">
        <v>8</v>
      </c>
      <c r="BA46" s="59">
        <v>7</v>
      </c>
      <c r="BB46" s="59">
        <v>6</v>
      </c>
      <c r="BC46" s="59">
        <v>11</v>
      </c>
      <c r="BD46" s="59">
        <v>8</v>
      </c>
      <c r="BE46" s="59">
        <v>7</v>
      </c>
      <c r="BF46" s="59">
        <v>4</v>
      </c>
      <c r="BG46" s="59">
        <v>11</v>
      </c>
      <c r="BH46" s="59">
        <v>8</v>
      </c>
      <c r="BI46" s="59">
        <v>8</v>
      </c>
      <c r="BJ46" s="59">
        <v>4</v>
      </c>
      <c r="BK46" s="59">
        <v>11</v>
      </c>
      <c r="BL46" s="59">
        <v>8</v>
      </c>
      <c r="BM46" s="59">
        <v>8</v>
      </c>
      <c r="BN46" s="59">
        <v>4</v>
      </c>
      <c r="BO46" s="59">
        <v>10</v>
      </c>
      <c r="BP46" s="59">
        <v>5</v>
      </c>
      <c r="BQ46" s="59">
        <v>6</v>
      </c>
      <c r="BR46" s="59">
        <v>4</v>
      </c>
      <c r="BS46" s="59">
        <v>10</v>
      </c>
      <c r="BT46" s="59">
        <v>6</v>
      </c>
      <c r="BU46" s="59">
        <v>6</v>
      </c>
      <c r="BV46" s="70">
        <v>4</v>
      </c>
      <c r="BW46" s="71">
        <v>7</v>
      </c>
      <c r="BX46" s="71">
        <v>5</v>
      </c>
      <c r="BY46" s="68">
        <v>6</v>
      </c>
      <c r="BZ46" s="22"/>
      <c r="CA46" s="22"/>
      <c r="CB46" s="22"/>
      <c r="CC46" s="22"/>
      <c r="CD46" s="22"/>
      <c r="CE46" s="22"/>
      <c r="CF46" s="22"/>
    </row>
    <row r="47" spans="1:84" x14ac:dyDescent="0.3">
      <c r="A47" s="20" t="s">
        <v>16</v>
      </c>
      <c r="B47" s="59">
        <v>1</v>
      </c>
      <c r="C47" s="59"/>
      <c r="D47" s="59">
        <v>1</v>
      </c>
      <c r="E47" s="59">
        <v>2</v>
      </c>
      <c r="F47" s="59">
        <v>1</v>
      </c>
      <c r="G47" s="59"/>
      <c r="H47" s="59">
        <v>1</v>
      </c>
      <c r="I47" s="59">
        <v>3</v>
      </c>
      <c r="J47" s="59">
        <v>3</v>
      </c>
      <c r="K47" s="59"/>
      <c r="L47" s="59">
        <v>1</v>
      </c>
      <c r="M47" s="59">
        <v>3</v>
      </c>
      <c r="N47" s="59">
        <v>3</v>
      </c>
      <c r="O47" s="59"/>
      <c r="P47" s="59">
        <v>3</v>
      </c>
      <c r="Q47" s="59">
        <v>3</v>
      </c>
      <c r="R47" s="59">
        <v>3</v>
      </c>
      <c r="S47" s="59"/>
      <c r="T47" s="59">
        <v>2</v>
      </c>
      <c r="U47" s="59">
        <v>2</v>
      </c>
      <c r="V47" s="59">
        <v>2</v>
      </c>
      <c r="W47" s="59">
        <v>1</v>
      </c>
      <c r="X47" s="59">
        <v>2</v>
      </c>
      <c r="Y47" s="59">
        <v>2</v>
      </c>
      <c r="Z47" s="59">
        <v>2</v>
      </c>
      <c r="AA47" s="59">
        <v>2</v>
      </c>
      <c r="AB47" s="59">
        <v>1</v>
      </c>
      <c r="AC47" s="59">
        <v>3</v>
      </c>
      <c r="AD47" s="59">
        <v>3</v>
      </c>
      <c r="AE47" s="59">
        <v>3</v>
      </c>
      <c r="AF47" s="59">
        <v>4</v>
      </c>
      <c r="AG47" s="59">
        <v>4</v>
      </c>
      <c r="AH47" s="59">
        <v>3</v>
      </c>
      <c r="AI47" s="59">
        <v>3</v>
      </c>
      <c r="AJ47" s="59">
        <v>4</v>
      </c>
      <c r="AK47" s="59">
        <v>4</v>
      </c>
      <c r="AL47" s="59">
        <v>3</v>
      </c>
      <c r="AM47" s="59">
        <v>4</v>
      </c>
      <c r="AN47" s="59">
        <v>3</v>
      </c>
      <c r="AO47" s="59">
        <v>4</v>
      </c>
      <c r="AP47" s="59">
        <v>4</v>
      </c>
      <c r="AQ47" s="59">
        <v>4</v>
      </c>
      <c r="AR47" s="59">
        <v>3</v>
      </c>
      <c r="AS47" s="59">
        <v>4</v>
      </c>
      <c r="AT47" s="59">
        <v>3</v>
      </c>
      <c r="AU47" s="59">
        <v>4</v>
      </c>
      <c r="AV47" s="59">
        <v>3</v>
      </c>
      <c r="AW47" s="59">
        <v>5</v>
      </c>
      <c r="AX47" s="59">
        <v>3</v>
      </c>
      <c r="AY47" s="59">
        <v>3</v>
      </c>
      <c r="AZ47" s="59">
        <v>3</v>
      </c>
      <c r="BA47" s="59">
        <v>6</v>
      </c>
      <c r="BB47" s="59">
        <v>2</v>
      </c>
      <c r="BC47" s="59">
        <v>4</v>
      </c>
      <c r="BD47" s="59">
        <v>3</v>
      </c>
      <c r="BE47" s="59">
        <v>7</v>
      </c>
      <c r="BF47" s="59">
        <v>3</v>
      </c>
      <c r="BG47" s="59">
        <v>3</v>
      </c>
      <c r="BH47" s="59">
        <v>3</v>
      </c>
      <c r="BI47" s="59">
        <v>7</v>
      </c>
      <c r="BJ47" s="59">
        <v>2</v>
      </c>
      <c r="BK47" s="59">
        <v>3</v>
      </c>
      <c r="BL47" s="59">
        <v>3</v>
      </c>
      <c r="BM47" s="59">
        <v>6</v>
      </c>
      <c r="BN47" s="59">
        <v>2</v>
      </c>
      <c r="BO47" s="59">
        <v>5</v>
      </c>
      <c r="BP47" s="59">
        <v>3</v>
      </c>
      <c r="BQ47" s="59">
        <v>6</v>
      </c>
      <c r="BR47" s="59">
        <v>2</v>
      </c>
      <c r="BS47" s="59">
        <v>4</v>
      </c>
      <c r="BT47" s="59">
        <v>3</v>
      </c>
      <c r="BU47" s="59">
        <v>5</v>
      </c>
      <c r="BV47" s="70">
        <v>2</v>
      </c>
      <c r="BW47" s="71">
        <v>2</v>
      </c>
      <c r="BX47" s="71">
        <v>3</v>
      </c>
      <c r="BY47" s="68">
        <v>4</v>
      </c>
      <c r="BZ47" s="22"/>
      <c r="CA47" s="22"/>
      <c r="CB47" s="22"/>
      <c r="CC47" s="22"/>
      <c r="CD47" s="22"/>
      <c r="CE47" s="22"/>
      <c r="CF47" s="22"/>
    </row>
    <row r="48" spans="1:84" x14ac:dyDescent="0.3">
      <c r="A48" s="20" t="s">
        <v>17</v>
      </c>
      <c r="B48" s="59">
        <v>4</v>
      </c>
      <c r="C48" s="59">
        <v>2</v>
      </c>
      <c r="D48" s="59">
        <v>6</v>
      </c>
      <c r="E48" s="59">
        <v>9</v>
      </c>
      <c r="F48" s="59">
        <v>3</v>
      </c>
      <c r="G48" s="59">
        <v>2</v>
      </c>
      <c r="H48" s="59">
        <v>6</v>
      </c>
      <c r="I48" s="59">
        <v>11</v>
      </c>
      <c r="J48" s="59">
        <v>3</v>
      </c>
      <c r="K48" s="59">
        <v>2</v>
      </c>
      <c r="L48" s="59">
        <v>5</v>
      </c>
      <c r="M48" s="59">
        <v>11</v>
      </c>
      <c r="N48" s="59">
        <v>5</v>
      </c>
      <c r="O48" s="59">
        <v>5</v>
      </c>
      <c r="P48" s="59">
        <v>5</v>
      </c>
      <c r="Q48" s="59">
        <v>12</v>
      </c>
      <c r="R48" s="59">
        <v>4</v>
      </c>
      <c r="S48" s="59">
        <v>7</v>
      </c>
      <c r="T48" s="59">
        <v>6</v>
      </c>
      <c r="U48" s="59">
        <v>9</v>
      </c>
      <c r="V48" s="59">
        <v>5</v>
      </c>
      <c r="W48" s="59">
        <v>8</v>
      </c>
      <c r="X48" s="59">
        <v>7</v>
      </c>
      <c r="Y48" s="59">
        <v>10</v>
      </c>
      <c r="Z48" s="59">
        <v>4</v>
      </c>
      <c r="AA48" s="59">
        <v>10</v>
      </c>
      <c r="AB48" s="59">
        <v>3</v>
      </c>
      <c r="AC48" s="59">
        <v>10</v>
      </c>
      <c r="AD48" s="59">
        <v>5</v>
      </c>
      <c r="AE48" s="59">
        <v>6</v>
      </c>
      <c r="AF48" s="59">
        <v>6</v>
      </c>
      <c r="AG48" s="59">
        <v>11</v>
      </c>
      <c r="AH48" s="59">
        <v>4</v>
      </c>
      <c r="AI48" s="59">
        <v>9</v>
      </c>
      <c r="AJ48" s="59">
        <v>8</v>
      </c>
      <c r="AK48" s="59">
        <v>11</v>
      </c>
      <c r="AL48" s="59">
        <v>5</v>
      </c>
      <c r="AM48" s="59">
        <v>9</v>
      </c>
      <c r="AN48" s="59">
        <v>9</v>
      </c>
      <c r="AO48" s="59">
        <v>11</v>
      </c>
      <c r="AP48" s="59">
        <v>5</v>
      </c>
      <c r="AQ48" s="59">
        <v>10</v>
      </c>
      <c r="AR48" s="59">
        <v>9</v>
      </c>
      <c r="AS48" s="59">
        <v>10</v>
      </c>
      <c r="AT48" s="59">
        <v>4</v>
      </c>
      <c r="AU48" s="59">
        <v>9</v>
      </c>
      <c r="AV48" s="59">
        <v>9</v>
      </c>
      <c r="AW48" s="59">
        <v>11</v>
      </c>
      <c r="AX48" s="59">
        <v>4</v>
      </c>
      <c r="AY48" s="59">
        <v>9</v>
      </c>
      <c r="AZ48" s="59">
        <v>10</v>
      </c>
      <c r="BA48" s="59">
        <v>10</v>
      </c>
      <c r="BB48" s="59">
        <v>3</v>
      </c>
      <c r="BC48" s="59">
        <v>10</v>
      </c>
      <c r="BD48" s="59">
        <v>9</v>
      </c>
      <c r="BE48" s="59">
        <v>9</v>
      </c>
      <c r="BF48" s="59">
        <v>3</v>
      </c>
      <c r="BG48" s="59">
        <v>11</v>
      </c>
      <c r="BH48" s="59">
        <v>9</v>
      </c>
      <c r="BI48" s="59">
        <v>8</v>
      </c>
      <c r="BJ48" s="59">
        <v>3</v>
      </c>
      <c r="BK48" s="59">
        <v>9</v>
      </c>
      <c r="BL48" s="59">
        <v>9</v>
      </c>
      <c r="BM48" s="59">
        <v>8</v>
      </c>
      <c r="BN48" s="59">
        <v>3</v>
      </c>
      <c r="BO48" s="59">
        <v>10</v>
      </c>
      <c r="BP48" s="59">
        <v>9</v>
      </c>
      <c r="BQ48" s="59">
        <v>7</v>
      </c>
      <c r="BR48" s="59">
        <v>1</v>
      </c>
      <c r="BS48" s="59">
        <v>12</v>
      </c>
      <c r="BT48" s="59">
        <v>9</v>
      </c>
      <c r="BU48" s="59">
        <v>6</v>
      </c>
      <c r="BV48" s="70">
        <v>3</v>
      </c>
      <c r="BW48" s="71">
        <v>8</v>
      </c>
      <c r="BX48" s="71">
        <v>9</v>
      </c>
      <c r="BY48" s="68">
        <v>7</v>
      </c>
      <c r="BZ48" s="22"/>
      <c r="CA48" s="22"/>
      <c r="CB48" s="22"/>
      <c r="CC48" s="22"/>
      <c r="CD48" s="22"/>
      <c r="CE48" s="22"/>
      <c r="CF48" s="22"/>
    </row>
    <row r="49" spans="1:84" x14ac:dyDescent="0.3">
      <c r="A49" s="20" t="s">
        <v>18</v>
      </c>
      <c r="B49" s="59">
        <v>6</v>
      </c>
      <c r="C49" s="59">
        <v>9</v>
      </c>
      <c r="D49" s="59">
        <v>12</v>
      </c>
      <c r="E49" s="59">
        <v>28</v>
      </c>
      <c r="F49" s="59">
        <v>6</v>
      </c>
      <c r="G49" s="59">
        <v>8</v>
      </c>
      <c r="H49" s="59">
        <v>13</v>
      </c>
      <c r="I49" s="59">
        <v>30</v>
      </c>
      <c r="J49" s="59">
        <v>7</v>
      </c>
      <c r="K49" s="59">
        <v>10</v>
      </c>
      <c r="L49" s="59">
        <v>12</v>
      </c>
      <c r="M49" s="59">
        <v>26</v>
      </c>
      <c r="N49" s="59">
        <v>7</v>
      </c>
      <c r="O49" s="59">
        <v>11</v>
      </c>
      <c r="P49" s="59">
        <v>14</v>
      </c>
      <c r="Q49" s="59">
        <v>28</v>
      </c>
      <c r="R49" s="59">
        <v>7</v>
      </c>
      <c r="S49" s="59">
        <v>13</v>
      </c>
      <c r="T49" s="59">
        <v>14</v>
      </c>
      <c r="U49" s="59">
        <v>17</v>
      </c>
      <c r="V49" s="59">
        <v>7</v>
      </c>
      <c r="W49" s="59">
        <v>16</v>
      </c>
      <c r="X49" s="59">
        <v>11</v>
      </c>
      <c r="Y49" s="59">
        <v>21</v>
      </c>
      <c r="Z49" s="59">
        <v>8</v>
      </c>
      <c r="AA49" s="59">
        <v>15</v>
      </c>
      <c r="AB49" s="59">
        <v>13</v>
      </c>
      <c r="AC49" s="59">
        <v>14</v>
      </c>
      <c r="AD49" s="59">
        <v>11</v>
      </c>
      <c r="AE49" s="59">
        <v>17</v>
      </c>
      <c r="AF49" s="59">
        <v>14</v>
      </c>
      <c r="AG49" s="59">
        <v>15</v>
      </c>
      <c r="AH49" s="59">
        <v>10</v>
      </c>
      <c r="AI49" s="59">
        <v>16</v>
      </c>
      <c r="AJ49" s="59">
        <v>13</v>
      </c>
      <c r="AK49" s="59">
        <v>17</v>
      </c>
      <c r="AL49" s="59">
        <v>12</v>
      </c>
      <c r="AM49" s="59">
        <v>17</v>
      </c>
      <c r="AN49" s="59">
        <v>18</v>
      </c>
      <c r="AO49" s="59">
        <v>18</v>
      </c>
      <c r="AP49" s="59">
        <v>11</v>
      </c>
      <c r="AQ49" s="59">
        <v>19</v>
      </c>
      <c r="AR49" s="59">
        <v>18</v>
      </c>
      <c r="AS49" s="59">
        <v>22</v>
      </c>
      <c r="AT49" s="59">
        <v>11</v>
      </c>
      <c r="AU49" s="59">
        <v>17</v>
      </c>
      <c r="AV49" s="59">
        <v>19</v>
      </c>
      <c r="AW49" s="59">
        <v>23</v>
      </c>
      <c r="AX49" s="59">
        <v>10</v>
      </c>
      <c r="AY49" s="59">
        <v>17</v>
      </c>
      <c r="AZ49" s="59">
        <v>19</v>
      </c>
      <c r="BA49" s="59">
        <v>25</v>
      </c>
      <c r="BB49" s="59">
        <v>9</v>
      </c>
      <c r="BC49" s="59">
        <v>16</v>
      </c>
      <c r="BD49" s="59">
        <v>22</v>
      </c>
      <c r="BE49" s="59">
        <v>25</v>
      </c>
      <c r="BF49" s="59">
        <v>7</v>
      </c>
      <c r="BG49" s="59">
        <v>15</v>
      </c>
      <c r="BH49" s="59">
        <v>23</v>
      </c>
      <c r="BI49" s="59">
        <v>28</v>
      </c>
      <c r="BJ49" s="59">
        <v>7</v>
      </c>
      <c r="BK49" s="59">
        <v>14</v>
      </c>
      <c r="BL49" s="59">
        <v>24</v>
      </c>
      <c r="BM49" s="59">
        <v>25</v>
      </c>
      <c r="BN49" s="59">
        <v>7</v>
      </c>
      <c r="BO49" s="59">
        <v>14</v>
      </c>
      <c r="BP49" s="59">
        <v>22</v>
      </c>
      <c r="BQ49" s="59">
        <v>22</v>
      </c>
      <c r="BR49" s="59">
        <v>7</v>
      </c>
      <c r="BS49" s="59">
        <v>13</v>
      </c>
      <c r="BT49" s="59">
        <v>22</v>
      </c>
      <c r="BU49" s="59">
        <v>24</v>
      </c>
      <c r="BV49" s="70">
        <v>7</v>
      </c>
      <c r="BW49" s="71">
        <v>12</v>
      </c>
      <c r="BX49" s="71">
        <v>22</v>
      </c>
      <c r="BY49" s="68">
        <v>16</v>
      </c>
      <c r="BZ49" s="22"/>
      <c r="CA49" s="22"/>
      <c r="CB49" s="22"/>
      <c r="CC49" s="22"/>
      <c r="CD49" s="22"/>
      <c r="CE49" s="22"/>
      <c r="CF49" s="22"/>
    </row>
    <row r="50" spans="1:84" x14ac:dyDescent="0.3">
      <c r="A50" s="20" t="s">
        <v>8</v>
      </c>
      <c r="B50" s="59">
        <v>6</v>
      </c>
      <c r="C50" s="59">
        <v>29</v>
      </c>
      <c r="D50" s="59">
        <v>38</v>
      </c>
      <c r="E50" s="59">
        <v>55</v>
      </c>
      <c r="F50" s="59">
        <v>7</v>
      </c>
      <c r="G50" s="59">
        <v>27</v>
      </c>
      <c r="H50" s="59">
        <v>39</v>
      </c>
      <c r="I50" s="59">
        <v>53</v>
      </c>
      <c r="J50" s="59">
        <v>8</v>
      </c>
      <c r="K50" s="59">
        <v>27</v>
      </c>
      <c r="L50" s="59">
        <v>36</v>
      </c>
      <c r="M50" s="59">
        <v>56</v>
      </c>
      <c r="N50" s="59">
        <v>7</v>
      </c>
      <c r="O50" s="59">
        <v>28</v>
      </c>
      <c r="P50" s="59">
        <v>38</v>
      </c>
      <c r="Q50" s="59">
        <v>55</v>
      </c>
      <c r="R50" s="59">
        <v>6</v>
      </c>
      <c r="S50" s="59">
        <v>30</v>
      </c>
      <c r="T50" s="59">
        <v>32</v>
      </c>
      <c r="U50" s="59">
        <v>41</v>
      </c>
      <c r="V50" s="59">
        <v>9</v>
      </c>
      <c r="W50" s="59">
        <v>30</v>
      </c>
      <c r="X50" s="59">
        <v>31</v>
      </c>
      <c r="Y50" s="59">
        <v>44</v>
      </c>
      <c r="Z50" s="59">
        <v>11</v>
      </c>
      <c r="AA50" s="59">
        <v>32</v>
      </c>
      <c r="AB50" s="59">
        <v>28</v>
      </c>
      <c r="AC50" s="59">
        <v>43</v>
      </c>
      <c r="AD50" s="59">
        <v>10</v>
      </c>
      <c r="AE50" s="59">
        <v>32</v>
      </c>
      <c r="AF50" s="59">
        <v>31</v>
      </c>
      <c r="AG50" s="59">
        <v>45</v>
      </c>
      <c r="AH50" s="59">
        <v>10</v>
      </c>
      <c r="AI50" s="59">
        <v>32</v>
      </c>
      <c r="AJ50" s="59">
        <v>34</v>
      </c>
      <c r="AK50" s="59">
        <v>43</v>
      </c>
      <c r="AL50" s="59">
        <v>11</v>
      </c>
      <c r="AM50" s="59">
        <v>31</v>
      </c>
      <c r="AN50" s="59">
        <v>37</v>
      </c>
      <c r="AO50" s="59">
        <v>42</v>
      </c>
      <c r="AP50" s="59">
        <v>10</v>
      </c>
      <c r="AQ50" s="59">
        <v>32</v>
      </c>
      <c r="AR50" s="59">
        <v>37</v>
      </c>
      <c r="AS50" s="59">
        <v>39</v>
      </c>
      <c r="AT50" s="59">
        <v>10</v>
      </c>
      <c r="AU50" s="59">
        <v>33</v>
      </c>
      <c r="AV50" s="59">
        <v>37</v>
      </c>
      <c r="AW50" s="59">
        <v>38</v>
      </c>
      <c r="AX50" s="59">
        <v>10</v>
      </c>
      <c r="AY50" s="59">
        <v>34</v>
      </c>
      <c r="AZ50" s="59">
        <v>36</v>
      </c>
      <c r="BA50" s="59">
        <v>34</v>
      </c>
      <c r="BB50" s="59">
        <v>10</v>
      </c>
      <c r="BC50" s="59">
        <v>33</v>
      </c>
      <c r="BD50" s="59">
        <v>36</v>
      </c>
      <c r="BE50" s="59">
        <v>33</v>
      </c>
      <c r="BF50" s="59">
        <v>10</v>
      </c>
      <c r="BG50" s="59">
        <v>33</v>
      </c>
      <c r="BH50" s="59">
        <v>35</v>
      </c>
      <c r="BI50" s="59">
        <v>33</v>
      </c>
      <c r="BJ50" s="59">
        <v>10</v>
      </c>
      <c r="BK50" s="59">
        <v>33</v>
      </c>
      <c r="BL50" s="59">
        <v>35</v>
      </c>
      <c r="BM50" s="59">
        <v>29</v>
      </c>
      <c r="BN50" s="59">
        <v>10</v>
      </c>
      <c r="BO50" s="59">
        <v>32</v>
      </c>
      <c r="BP50" s="59">
        <v>34</v>
      </c>
      <c r="BQ50" s="59">
        <v>27</v>
      </c>
      <c r="BR50" s="59">
        <v>10</v>
      </c>
      <c r="BS50" s="59">
        <v>32</v>
      </c>
      <c r="BT50" s="59">
        <v>33</v>
      </c>
      <c r="BU50" s="59">
        <v>26</v>
      </c>
      <c r="BV50" s="70">
        <v>10</v>
      </c>
      <c r="BW50" s="71">
        <v>30</v>
      </c>
      <c r="BX50" s="71">
        <v>32</v>
      </c>
      <c r="BY50" s="68">
        <v>23</v>
      </c>
      <c r="BZ50" s="22"/>
      <c r="CA50" s="22"/>
      <c r="CB50" s="22"/>
      <c r="CC50" s="22"/>
      <c r="CD50" s="22"/>
      <c r="CE50" s="22"/>
      <c r="CF50" s="22"/>
    </row>
    <row r="51" spans="1:84" x14ac:dyDescent="0.3">
      <c r="A51" s="20" t="s">
        <v>19</v>
      </c>
      <c r="B51" s="59">
        <v>2</v>
      </c>
      <c r="C51" s="59"/>
      <c r="D51" s="59">
        <v>2</v>
      </c>
      <c r="E51" s="59">
        <v>9</v>
      </c>
      <c r="F51" s="59">
        <v>2</v>
      </c>
      <c r="G51" s="59"/>
      <c r="H51" s="59">
        <v>2</v>
      </c>
      <c r="I51" s="59">
        <v>8</v>
      </c>
      <c r="J51" s="59">
        <v>2</v>
      </c>
      <c r="K51" s="59"/>
      <c r="L51" s="59">
        <v>1</v>
      </c>
      <c r="M51" s="59">
        <v>8</v>
      </c>
      <c r="N51" s="59">
        <v>3</v>
      </c>
      <c r="O51" s="59">
        <v>2</v>
      </c>
      <c r="P51" s="59">
        <v>4</v>
      </c>
      <c r="Q51" s="59">
        <v>7</v>
      </c>
      <c r="R51" s="59">
        <v>3</v>
      </c>
      <c r="S51" s="59">
        <v>2</v>
      </c>
      <c r="T51" s="59">
        <v>4</v>
      </c>
      <c r="U51" s="59">
        <v>3</v>
      </c>
      <c r="V51" s="59">
        <v>2</v>
      </c>
      <c r="W51" s="59">
        <v>3</v>
      </c>
      <c r="X51" s="59">
        <v>6</v>
      </c>
      <c r="Y51" s="59">
        <v>6</v>
      </c>
      <c r="Z51" s="59">
        <v>2</v>
      </c>
      <c r="AA51" s="59">
        <v>5</v>
      </c>
      <c r="AB51" s="59">
        <v>7</v>
      </c>
      <c r="AC51" s="59">
        <v>2</v>
      </c>
      <c r="AD51" s="59">
        <v>4</v>
      </c>
      <c r="AE51" s="59">
        <v>5</v>
      </c>
      <c r="AF51" s="59">
        <v>5</v>
      </c>
      <c r="AG51" s="59">
        <v>3</v>
      </c>
      <c r="AH51" s="59">
        <v>5</v>
      </c>
      <c r="AI51" s="59">
        <v>3</v>
      </c>
      <c r="AJ51" s="59">
        <v>6</v>
      </c>
      <c r="AK51" s="59">
        <v>2</v>
      </c>
      <c r="AL51" s="59">
        <v>7</v>
      </c>
      <c r="AM51" s="59">
        <v>4</v>
      </c>
      <c r="AN51" s="59">
        <v>11</v>
      </c>
      <c r="AO51" s="59">
        <v>2</v>
      </c>
      <c r="AP51" s="59">
        <v>7</v>
      </c>
      <c r="AQ51" s="59">
        <v>5</v>
      </c>
      <c r="AR51" s="59">
        <v>10</v>
      </c>
      <c r="AS51" s="59">
        <v>2</v>
      </c>
      <c r="AT51" s="59">
        <v>7</v>
      </c>
      <c r="AU51" s="59">
        <v>6</v>
      </c>
      <c r="AV51" s="59">
        <v>10</v>
      </c>
      <c r="AW51" s="59">
        <v>2</v>
      </c>
      <c r="AX51" s="59">
        <v>7</v>
      </c>
      <c r="AY51" s="59">
        <v>7</v>
      </c>
      <c r="AZ51" s="59">
        <v>10</v>
      </c>
      <c r="BA51" s="59">
        <v>5</v>
      </c>
      <c r="BB51" s="59">
        <v>7</v>
      </c>
      <c r="BC51" s="59">
        <v>7</v>
      </c>
      <c r="BD51" s="59">
        <v>10</v>
      </c>
      <c r="BE51" s="59">
        <v>4</v>
      </c>
      <c r="BF51" s="59">
        <v>4</v>
      </c>
      <c r="BG51" s="59">
        <v>7</v>
      </c>
      <c r="BH51" s="59">
        <v>10</v>
      </c>
      <c r="BI51" s="59">
        <v>5</v>
      </c>
      <c r="BJ51" s="59">
        <v>4</v>
      </c>
      <c r="BK51" s="59">
        <v>4</v>
      </c>
      <c r="BL51" s="59">
        <v>10</v>
      </c>
      <c r="BM51" s="59">
        <v>4</v>
      </c>
      <c r="BN51" s="59">
        <v>3</v>
      </c>
      <c r="BO51" s="59">
        <v>4</v>
      </c>
      <c r="BP51" s="59">
        <v>10</v>
      </c>
      <c r="BQ51" s="59">
        <v>4</v>
      </c>
      <c r="BR51" s="59">
        <v>4</v>
      </c>
      <c r="BS51" s="59">
        <v>4</v>
      </c>
      <c r="BT51" s="59">
        <v>9</v>
      </c>
      <c r="BU51" s="59">
        <v>4</v>
      </c>
      <c r="BV51" s="70">
        <v>4</v>
      </c>
      <c r="BW51" s="71">
        <v>4</v>
      </c>
      <c r="BX51" s="71">
        <v>9</v>
      </c>
      <c r="BY51" s="68">
        <v>4</v>
      </c>
      <c r="BZ51" s="22"/>
      <c r="CA51" s="22"/>
      <c r="CB51" s="22"/>
      <c r="CC51" s="22"/>
      <c r="CD51" s="22"/>
      <c r="CE51" s="22"/>
      <c r="CF51" s="22"/>
    </row>
    <row r="52" spans="1:84" x14ac:dyDescent="0.3">
      <c r="A52" s="20" t="s">
        <v>20</v>
      </c>
      <c r="B52" s="59">
        <v>3</v>
      </c>
      <c r="C52" s="59"/>
      <c r="D52" s="59">
        <v>4</v>
      </c>
      <c r="E52" s="59">
        <v>9</v>
      </c>
      <c r="F52" s="59">
        <v>3</v>
      </c>
      <c r="G52" s="59"/>
      <c r="H52" s="59">
        <v>3</v>
      </c>
      <c r="I52" s="59">
        <v>11</v>
      </c>
      <c r="J52" s="59">
        <v>3</v>
      </c>
      <c r="K52" s="59"/>
      <c r="L52" s="59">
        <v>6</v>
      </c>
      <c r="M52" s="59">
        <v>10</v>
      </c>
      <c r="N52" s="59">
        <v>4</v>
      </c>
      <c r="O52" s="59">
        <v>3</v>
      </c>
      <c r="P52" s="59">
        <v>7</v>
      </c>
      <c r="Q52" s="59">
        <v>12</v>
      </c>
      <c r="R52" s="59">
        <v>4</v>
      </c>
      <c r="S52" s="59">
        <v>4</v>
      </c>
      <c r="T52" s="59">
        <v>9</v>
      </c>
      <c r="U52" s="59">
        <v>11</v>
      </c>
      <c r="V52" s="59">
        <v>4</v>
      </c>
      <c r="W52" s="59">
        <v>5</v>
      </c>
      <c r="X52" s="59">
        <v>7</v>
      </c>
      <c r="Y52" s="59">
        <v>9</v>
      </c>
      <c r="Z52" s="59">
        <v>4</v>
      </c>
      <c r="AA52" s="59">
        <v>9</v>
      </c>
      <c r="AB52" s="59">
        <v>6</v>
      </c>
      <c r="AC52" s="59">
        <v>12</v>
      </c>
      <c r="AD52" s="59">
        <v>5</v>
      </c>
      <c r="AE52" s="59">
        <v>11</v>
      </c>
      <c r="AF52" s="59">
        <v>9</v>
      </c>
      <c r="AG52" s="59">
        <v>11</v>
      </c>
      <c r="AH52" s="59">
        <v>5</v>
      </c>
      <c r="AI52" s="59">
        <v>13</v>
      </c>
      <c r="AJ52" s="59">
        <v>10</v>
      </c>
      <c r="AK52" s="59">
        <v>12</v>
      </c>
      <c r="AL52" s="59">
        <v>8</v>
      </c>
      <c r="AM52" s="59">
        <v>14</v>
      </c>
      <c r="AN52" s="59">
        <v>11</v>
      </c>
      <c r="AO52" s="59">
        <v>13</v>
      </c>
      <c r="AP52" s="59">
        <v>6</v>
      </c>
      <c r="AQ52" s="59">
        <v>13</v>
      </c>
      <c r="AR52" s="59">
        <v>11</v>
      </c>
      <c r="AS52" s="59">
        <v>12</v>
      </c>
      <c r="AT52" s="59">
        <v>5</v>
      </c>
      <c r="AU52" s="59">
        <v>13</v>
      </c>
      <c r="AV52" s="59">
        <v>11</v>
      </c>
      <c r="AW52" s="59">
        <v>13</v>
      </c>
      <c r="AX52" s="59">
        <v>6</v>
      </c>
      <c r="AY52" s="59">
        <v>13</v>
      </c>
      <c r="AZ52" s="59">
        <v>12</v>
      </c>
      <c r="BA52" s="59">
        <v>13</v>
      </c>
      <c r="BB52" s="59">
        <v>6</v>
      </c>
      <c r="BC52" s="59">
        <v>12</v>
      </c>
      <c r="BD52" s="59">
        <v>12</v>
      </c>
      <c r="BE52" s="59">
        <v>13</v>
      </c>
      <c r="BF52" s="59">
        <v>5</v>
      </c>
      <c r="BG52" s="59">
        <v>11</v>
      </c>
      <c r="BH52" s="59">
        <v>12</v>
      </c>
      <c r="BI52" s="59">
        <v>13</v>
      </c>
      <c r="BJ52" s="59">
        <v>5</v>
      </c>
      <c r="BK52" s="59">
        <v>10</v>
      </c>
      <c r="BL52" s="59">
        <v>12</v>
      </c>
      <c r="BM52" s="59">
        <v>12</v>
      </c>
      <c r="BN52" s="59">
        <v>5</v>
      </c>
      <c r="BO52" s="59">
        <v>10</v>
      </c>
      <c r="BP52" s="59">
        <v>12</v>
      </c>
      <c r="BQ52" s="59">
        <v>12</v>
      </c>
      <c r="BR52" s="59">
        <v>5</v>
      </c>
      <c r="BS52" s="59">
        <v>11</v>
      </c>
      <c r="BT52" s="59">
        <v>12</v>
      </c>
      <c r="BU52" s="59">
        <v>11</v>
      </c>
      <c r="BV52" s="70">
        <v>5</v>
      </c>
      <c r="BW52" s="71">
        <v>8</v>
      </c>
      <c r="BX52" s="71">
        <v>12</v>
      </c>
      <c r="BY52" s="68">
        <v>12</v>
      </c>
      <c r="BZ52" s="22"/>
      <c r="CA52" s="22"/>
      <c r="CB52" s="22"/>
      <c r="CC52" s="22"/>
      <c r="CD52" s="22"/>
      <c r="CE52" s="22"/>
      <c r="CF52" s="22"/>
    </row>
    <row r="53" spans="1:84" x14ac:dyDescent="0.3">
      <c r="A53" s="20" t="s">
        <v>21</v>
      </c>
      <c r="B53" s="59">
        <v>7</v>
      </c>
      <c r="C53" s="59">
        <v>3</v>
      </c>
      <c r="D53" s="59">
        <v>14</v>
      </c>
      <c r="E53" s="59">
        <v>16</v>
      </c>
      <c r="F53" s="59">
        <v>7</v>
      </c>
      <c r="G53" s="59">
        <v>3</v>
      </c>
      <c r="H53" s="59">
        <v>13</v>
      </c>
      <c r="I53" s="59">
        <v>17</v>
      </c>
      <c r="J53" s="59">
        <v>7</v>
      </c>
      <c r="K53" s="59">
        <v>4</v>
      </c>
      <c r="L53" s="59">
        <v>15</v>
      </c>
      <c r="M53" s="59">
        <v>14</v>
      </c>
      <c r="N53" s="59">
        <v>7</v>
      </c>
      <c r="O53" s="59">
        <v>13</v>
      </c>
      <c r="P53" s="59">
        <v>19</v>
      </c>
      <c r="Q53" s="59">
        <v>12</v>
      </c>
      <c r="R53" s="59">
        <v>7</v>
      </c>
      <c r="S53" s="59">
        <v>16</v>
      </c>
      <c r="T53" s="59">
        <v>21</v>
      </c>
      <c r="U53" s="59">
        <v>13</v>
      </c>
      <c r="V53" s="59">
        <v>10</v>
      </c>
      <c r="W53" s="59">
        <v>18</v>
      </c>
      <c r="X53" s="59">
        <v>24</v>
      </c>
      <c r="Y53" s="59">
        <v>16</v>
      </c>
      <c r="Z53" s="59">
        <v>10</v>
      </c>
      <c r="AA53" s="59">
        <v>21</v>
      </c>
      <c r="AB53" s="59">
        <v>17</v>
      </c>
      <c r="AC53" s="59">
        <v>15</v>
      </c>
      <c r="AD53" s="59">
        <v>14</v>
      </c>
      <c r="AE53" s="59">
        <v>24</v>
      </c>
      <c r="AF53" s="59">
        <v>22</v>
      </c>
      <c r="AG53" s="59">
        <v>17</v>
      </c>
      <c r="AH53" s="59">
        <v>14</v>
      </c>
      <c r="AI53" s="59">
        <v>20</v>
      </c>
      <c r="AJ53" s="59">
        <v>24</v>
      </c>
      <c r="AK53" s="59">
        <v>17</v>
      </c>
      <c r="AL53" s="59">
        <v>16</v>
      </c>
      <c r="AM53" s="59">
        <v>21</v>
      </c>
      <c r="AN53" s="59">
        <v>26</v>
      </c>
      <c r="AO53" s="59">
        <v>19</v>
      </c>
      <c r="AP53" s="59">
        <v>15</v>
      </c>
      <c r="AQ53" s="59">
        <v>22</v>
      </c>
      <c r="AR53" s="59">
        <v>26</v>
      </c>
      <c r="AS53" s="59">
        <v>17</v>
      </c>
      <c r="AT53" s="59">
        <v>16</v>
      </c>
      <c r="AU53" s="59">
        <v>22</v>
      </c>
      <c r="AV53" s="59">
        <v>27</v>
      </c>
      <c r="AW53" s="59">
        <v>17</v>
      </c>
      <c r="AX53" s="59">
        <v>17</v>
      </c>
      <c r="AY53" s="59">
        <v>21</v>
      </c>
      <c r="AZ53" s="59">
        <v>27</v>
      </c>
      <c r="BA53" s="59">
        <v>22</v>
      </c>
      <c r="BB53" s="59">
        <v>14</v>
      </c>
      <c r="BC53" s="59">
        <v>22</v>
      </c>
      <c r="BD53" s="59">
        <v>28</v>
      </c>
      <c r="BE53" s="59">
        <v>20</v>
      </c>
      <c r="BF53" s="59">
        <v>11</v>
      </c>
      <c r="BG53" s="59">
        <v>21</v>
      </c>
      <c r="BH53" s="59">
        <v>28</v>
      </c>
      <c r="BI53" s="59">
        <v>20</v>
      </c>
      <c r="BJ53" s="59">
        <v>12</v>
      </c>
      <c r="BK53" s="59">
        <v>22</v>
      </c>
      <c r="BL53" s="59">
        <v>27</v>
      </c>
      <c r="BM53" s="59">
        <v>15</v>
      </c>
      <c r="BN53" s="59">
        <v>11</v>
      </c>
      <c r="BO53" s="59">
        <v>21</v>
      </c>
      <c r="BP53" s="59">
        <v>27</v>
      </c>
      <c r="BQ53" s="59">
        <v>12</v>
      </c>
      <c r="BR53" s="59">
        <v>11</v>
      </c>
      <c r="BS53" s="59">
        <v>19</v>
      </c>
      <c r="BT53" s="59">
        <v>27</v>
      </c>
      <c r="BU53" s="59">
        <v>12</v>
      </c>
      <c r="BV53" s="70">
        <v>11</v>
      </c>
      <c r="BW53" s="71">
        <v>18</v>
      </c>
      <c r="BX53" s="71">
        <v>27</v>
      </c>
      <c r="BY53" s="68">
        <v>13</v>
      </c>
      <c r="BZ53" s="22"/>
      <c r="CA53" s="22"/>
      <c r="CB53" s="22"/>
      <c r="CC53" s="22"/>
      <c r="CD53" s="22"/>
      <c r="CE53" s="22"/>
      <c r="CF53" s="22"/>
    </row>
    <row r="54" spans="1:84" x14ac:dyDescent="0.3">
      <c r="A54" s="20" t="s">
        <v>22</v>
      </c>
      <c r="B54" s="59">
        <v>4</v>
      </c>
      <c r="C54" s="59">
        <v>3</v>
      </c>
      <c r="D54" s="59">
        <v>3</v>
      </c>
      <c r="E54" s="59">
        <v>10</v>
      </c>
      <c r="F54" s="59">
        <v>4</v>
      </c>
      <c r="G54" s="59">
        <v>3</v>
      </c>
      <c r="H54" s="59">
        <v>3</v>
      </c>
      <c r="I54" s="59">
        <v>8</v>
      </c>
      <c r="J54" s="59">
        <v>5</v>
      </c>
      <c r="K54" s="59">
        <v>3</v>
      </c>
      <c r="L54" s="59">
        <v>2</v>
      </c>
      <c r="M54" s="59">
        <v>6</v>
      </c>
      <c r="N54" s="59">
        <v>4</v>
      </c>
      <c r="O54" s="59">
        <v>3</v>
      </c>
      <c r="P54" s="59">
        <v>7</v>
      </c>
      <c r="Q54" s="59">
        <v>6</v>
      </c>
      <c r="R54" s="59">
        <v>4</v>
      </c>
      <c r="S54" s="59">
        <v>3</v>
      </c>
      <c r="T54" s="59">
        <v>7</v>
      </c>
      <c r="U54" s="59">
        <v>6</v>
      </c>
      <c r="V54" s="59">
        <v>5</v>
      </c>
      <c r="W54" s="59">
        <v>4</v>
      </c>
      <c r="X54" s="59">
        <v>3</v>
      </c>
      <c r="Y54" s="59">
        <v>5</v>
      </c>
      <c r="Z54" s="59">
        <v>4</v>
      </c>
      <c r="AA54" s="59">
        <v>5</v>
      </c>
      <c r="AB54" s="59">
        <v>3</v>
      </c>
      <c r="AC54" s="59">
        <v>9</v>
      </c>
      <c r="AD54" s="59">
        <v>5</v>
      </c>
      <c r="AE54" s="59">
        <v>6</v>
      </c>
      <c r="AF54" s="59">
        <v>5</v>
      </c>
      <c r="AG54" s="59">
        <v>8</v>
      </c>
      <c r="AH54" s="59">
        <v>6</v>
      </c>
      <c r="AI54" s="59">
        <v>6</v>
      </c>
      <c r="AJ54" s="59">
        <v>6</v>
      </c>
      <c r="AK54" s="59">
        <v>8</v>
      </c>
      <c r="AL54" s="59">
        <v>7</v>
      </c>
      <c r="AM54" s="59">
        <v>6</v>
      </c>
      <c r="AN54" s="59">
        <v>6</v>
      </c>
      <c r="AO54" s="59">
        <v>8</v>
      </c>
      <c r="AP54" s="59">
        <v>6</v>
      </c>
      <c r="AQ54" s="59">
        <v>6</v>
      </c>
      <c r="AR54" s="59">
        <v>8</v>
      </c>
      <c r="AS54" s="59">
        <v>12</v>
      </c>
      <c r="AT54" s="59">
        <v>6</v>
      </c>
      <c r="AU54" s="59">
        <v>6</v>
      </c>
      <c r="AV54" s="59">
        <v>7</v>
      </c>
      <c r="AW54" s="59">
        <v>14</v>
      </c>
      <c r="AX54" s="59">
        <v>8</v>
      </c>
      <c r="AY54" s="59">
        <v>6</v>
      </c>
      <c r="AZ54" s="59">
        <v>8</v>
      </c>
      <c r="BA54" s="59">
        <v>18</v>
      </c>
      <c r="BB54" s="59">
        <v>8</v>
      </c>
      <c r="BC54" s="59">
        <v>6</v>
      </c>
      <c r="BD54" s="59">
        <v>8</v>
      </c>
      <c r="BE54" s="59">
        <v>18</v>
      </c>
      <c r="BF54" s="59">
        <v>6</v>
      </c>
      <c r="BG54" s="59">
        <v>6</v>
      </c>
      <c r="BH54" s="59">
        <v>8</v>
      </c>
      <c r="BI54" s="59">
        <v>14</v>
      </c>
      <c r="BJ54" s="59">
        <v>6</v>
      </c>
      <c r="BK54" s="59">
        <v>7</v>
      </c>
      <c r="BL54" s="59">
        <v>8</v>
      </c>
      <c r="BM54" s="59">
        <v>13</v>
      </c>
      <c r="BN54" s="59">
        <v>5</v>
      </c>
      <c r="BO54" s="59">
        <v>7</v>
      </c>
      <c r="BP54" s="59">
        <v>8</v>
      </c>
      <c r="BQ54" s="59">
        <v>13</v>
      </c>
      <c r="BR54" s="59">
        <v>5</v>
      </c>
      <c r="BS54" s="59">
        <v>7</v>
      </c>
      <c r="BT54" s="59">
        <v>8</v>
      </c>
      <c r="BU54" s="59">
        <v>14</v>
      </c>
      <c r="BV54" s="70">
        <v>5</v>
      </c>
      <c r="BW54" s="71">
        <v>6</v>
      </c>
      <c r="BX54" s="71">
        <v>8</v>
      </c>
      <c r="BY54" s="68">
        <v>12</v>
      </c>
      <c r="BZ54" s="22"/>
      <c r="CA54" s="22"/>
      <c r="CB54" s="22"/>
      <c r="CC54" s="22"/>
      <c r="CD54" s="22"/>
      <c r="CE54" s="22"/>
      <c r="CF54" s="22"/>
    </row>
    <row r="55" spans="1:84" x14ac:dyDescent="0.3">
      <c r="A55" s="20" t="s">
        <v>26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>
        <v>2</v>
      </c>
      <c r="AI55" s="59">
        <v>4</v>
      </c>
      <c r="AJ55" s="59">
        <v>4</v>
      </c>
      <c r="AK55" s="59">
        <v>4</v>
      </c>
      <c r="AL55" s="59">
        <v>3</v>
      </c>
      <c r="AM55" s="59">
        <v>5</v>
      </c>
      <c r="AN55" s="59">
        <v>3</v>
      </c>
      <c r="AO55" s="59">
        <v>4</v>
      </c>
      <c r="AP55" s="59">
        <v>2</v>
      </c>
      <c r="AQ55" s="59">
        <v>5</v>
      </c>
      <c r="AR55" s="59">
        <v>3</v>
      </c>
      <c r="AS55" s="59">
        <v>4</v>
      </c>
      <c r="AT55" s="59">
        <v>1</v>
      </c>
      <c r="AU55" s="59">
        <v>5</v>
      </c>
      <c r="AV55" s="59">
        <v>3</v>
      </c>
      <c r="AW55" s="59">
        <v>3</v>
      </c>
      <c r="AX55" s="59">
        <v>3</v>
      </c>
      <c r="AY55" s="59">
        <v>5</v>
      </c>
      <c r="AZ55" s="59">
        <v>4</v>
      </c>
      <c r="BA55" s="59">
        <v>6</v>
      </c>
      <c r="BB55" s="59">
        <v>1</v>
      </c>
      <c r="BC55" s="59">
        <v>5</v>
      </c>
      <c r="BD55" s="59">
        <v>4</v>
      </c>
      <c r="BE55" s="59">
        <v>10</v>
      </c>
      <c r="BF55" s="59">
        <v>1</v>
      </c>
      <c r="BG55" s="59">
        <v>5</v>
      </c>
      <c r="BH55" s="59">
        <v>4</v>
      </c>
      <c r="BI55" s="59">
        <v>10</v>
      </c>
      <c r="BJ55" s="59">
        <v>1</v>
      </c>
      <c r="BK55" s="59">
        <v>5</v>
      </c>
      <c r="BL55" s="59">
        <v>4</v>
      </c>
      <c r="BM55" s="59">
        <v>6</v>
      </c>
      <c r="BN55" s="59">
        <v>1</v>
      </c>
      <c r="BO55" s="59">
        <v>5</v>
      </c>
      <c r="BP55" s="59">
        <v>4</v>
      </c>
      <c r="BQ55" s="59">
        <v>6</v>
      </c>
      <c r="BR55" s="59">
        <v>1</v>
      </c>
      <c r="BS55" s="59">
        <v>4</v>
      </c>
      <c r="BT55" s="59">
        <v>4</v>
      </c>
      <c r="BU55" s="59">
        <v>6</v>
      </c>
      <c r="BV55" s="70">
        <v>1</v>
      </c>
      <c r="BW55" s="71">
        <v>4</v>
      </c>
      <c r="BX55" s="71">
        <v>5</v>
      </c>
      <c r="BY55" s="68">
        <v>6</v>
      </c>
      <c r="BZ55" s="22"/>
      <c r="CA55" s="22"/>
      <c r="CB55" s="22"/>
      <c r="CC55" s="22"/>
      <c r="CD55" s="22"/>
      <c r="CE55" s="22"/>
      <c r="CF55" s="22"/>
    </row>
    <row r="56" spans="1:84" x14ac:dyDescent="0.3">
      <c r="A56" s="20" t="s">
        <v>23</v>
      </c>
      <c r="B56" s="59">
        <v>4</v>
      </c>
      <c r="C56" s="59"/>
      <c r="D56" s="59">
        <v>6</v>
      </c>
      <c r="E56" s="59">
        <v>10</v>
      </c>
      <c r="F56" s="59">
        <v>4</v>
      </c>
      <c r="G56" s="59"/>
      <c r="H56" s="59">
        <v>6</v>
      </c>
      <c r="I56" s="59">
        <v>10</v>
      </c>
      <c r="J56" s="59">
        <v>4</v>
      </c>
      <c r="K56" s="59">
        <v>3</v>
      </c>
      <c r="L56" s="59">
        <v>7</v>
      </c>
      <c r="M56" s="59">
        <v>11</v>
      </c>
      <c r="N56" s="59">
        <v>4</v>
      </c>
      <c r="O56" s="59">
        <v>5</v>
      </c>
      <c r="P56" s="59">
        <v>9</v>
      </c>
      <c r="Q56" s="59">
        <v>11</v>
      </c>
      <c r="R56" s="59">
        <v>4</v>
      </c>
      <c r="S56" s="59">
        <v>6</v>
      </c>
      <c r="T56" s="59">
        <v>11</v>
      </c>
      <c r="U56" s="59">
        <v>12</v>
      </c>
      <c r="V56" s="59">
        <v>4</v>
      </c>
      <c r="W56" s="59">
        <v>7</v>
      </c>
      <c r="X56" s="59">
        <v>13</v>
      </c>
      <c r="Y56" s="59">
        <v>11</v>
      </c>
      <c r="Z56" s="59">
        <v>4</v>
      </c>
      <c r="AA56" s="59">
        <v>10</v>
      </c>
      <c r="AB56" s="59">
        <v>11</v>
      </c>
      <c r="AC56" s="59">
        <v>13</v>
      </c>
      <c r="AD56" s="59">
        <v>8</v>
      </c>
      <c r="AE56" s="59">
        <v>12</v>
      </c>
      <c r="AF56" s="59">
        <v>12</v>
      </c>
      <c r="AG56" s="59">
        <v>14</v>
      </c>
      <c r="AH56" s="59">
        <v>6</v>
      </c>
      <c r="AI56" s="59">
        <v>10</v>
      </c>
      <c r="AJ56" s="59">
        <v>9</v>
      </c>
      <c r="AK56" s="59">
        <v>10</v>
      </c>
      <c r="AL56" s="59">
        <v>7</v>
      </c>
      <c r="AM56" s="59">
        <v>9</v>
      </c>
      <c r="AN56" s="59">
        <v>11</v>
      </c>
      <c r="AO56" s="59">
        <v>9</v>
      </c>
      <c r="AP56" s="59">
        <v>5</v>
      </c>
      <c r="AQ56" s="59">
        <v>10</v>
      </c>
      <c r="AR56" s="59">
        <v>10</v>
      </c>
      <c r="AS56" s="59">
        <v>10</v>
      </c>
      <c r="AT56" s="59">
        <v>6</v>
      </c>
      <c r="AU56" s="59">
        <v>10</v>
      </c>
      <c r="AV56" s="59">
        <v>10</v>
      </c>
      <c r="AW56" s="59">
        <v>10</v>
      </c>
      <c r="AX56" s="59">
        <v>5</v>
      </c>
      <c r="AY56" s="59">
        <v>10</v>
      </c>
      <c r="AZ56" s="59">
        <v>10</v>
      </c>
      <c r="BA56" s="59">
        <v>9</v>
      </c>
      <c r="BB56" s="59">
        <v>6</v>
      </c>
      <c r="BC56" s="59">
        <v>10</v>
      </c>
      <c r="BD56" s="59">
        <v>12</v>
      </c>
      <c r="BE56" s="59">
        <v>7</v>
      </c>
      <c r="BF56" s="59">
        <v>5</v>
      </c>
      <c r="BG56" s="59">
        <v>10</v>
      </c>
      <c r="BH56" s="59">
        <v>12</v>
      </c>
      <c r="BI56" s="59">
        <v>7</v>
      </c>
      <c r="BJ56" s="59">
        <v>6</v>
      </c>
      <c r="BK56" s="59">
        <v>9</v>
      </c>
      <c r="BL56" s="59">
        <v>11</v>
      </c>
      <c r="BM56" s="59">
        <v>6</v>
      </c>
      <c r="BN56" s="59">
        <v>5</v>
      </c>
      <c r="BO56" s="59">
        <v>9</v>
      </c>
      <c r="BP56" s="59">
        <v>11</v>
      </c>
      <c r="BQ56" s="59">
        <v>6</v>
      </c>
      <c r="BR56" s="59">
        <v>5</v>
      </c>
      <c r="BS56" s="59">
        <v>8</v>
      </c>
      <c r="BT56" s="59">
        <v>11</v>
      </c>
      <c r="BU56" s="59">
        <v>6</v>
      </c>
      <c r="BV56" s="70">
        <v>5</v>
      </c>
      <c r="BW56" s="71">
        <v>8</v>
      </c>
      <c r="BX56" s="71">
        <v>12</v>
      </c>
      <c r="BY56" s="68">
        <v>5</v>
      </c>
      <c r="BZ56" s="22"/>
      <c r="CA56" s="22"/>
      <c r="CB56" s="22"/>
      <c r="CC56" s="22"/>
      <c r="CD56" s="22"/>
      <c r="CE56" s="22"/>
      <c r="CF56" s="22"/>
    </row>
    <row r="57" spans="1:84" x14ac:dyDescent="0.3">
      <c r="A57" s="20" t="s">
        <v>24</v>
      </c>
      <c r="B57" s="59"/>
      <c r="C57" s="59"/>
      <c r="D57" s="59">
        <v>1</v>
      </c>
      <c r="E57" s="59">
        <v>1</v>
      </c>
      <c r="F57" s="59"/>
      <c r="G57" s="59"/>
      <c r="H57" s="59">
        <v>1</v>
      </c>
      <c r="I57" s="59">
        <v>1</v>
      </c>
      <c r="J57" s="59"/>
      <c r="K57" s="59"/>
      <c r="L57" s="59">
        <v>1</v>
      </c>
      <c r="M57" s="59">
        <v>1</v>
      </c>
      <c r="N57" s="59"/>
      <c r="O57" s="59"/>
      <c r="P57" s="59">
        <v>1</v>
      </c>
      <c r="Q57" s="59">
        <v>1</v>
      </c>
      <c r="R57" s="59"/>
      <c r="S57" s="59"/>
      <c r="T57" s="59">
        <v>1</v>
      </c>
      <c r="U57" s="59">
        <v>1</v>
      </c>
      <c r="V57" s="59"/>
      <c r="W57" s="59"/>
      <c r="X57" s="59">
        <v>1</v>
      </c>
      <c r="Y57" s="59">
        <v>2</v>
      </c>
      <c r="Z57" s="59">
        <v>1</v>
      </c>
      <c r="AA57" s="59">
        <v>1</v>
      </c>
      <c r="AB57" s="59">
        <v>1</v>
      </c>
      <c r="AC57" s="59">
        <v>2</v>
      </c>
      <c r="AD57" s="59">
        <v>1</v>
      </c>
      <c r="AE57" s="59">
        <v>1</v>
      </c>
      <c r="AF57" s="59">
        <v>1</v>
      </c>
      <c r="AG57" s="59">
        <v>2</v>
      </c>
      <c r="AH57" s="59"/>
      <c r="AI57" s="59">
        <v>1</v>
      </c>
      <c r="AJ57" s="59">
        <v>1</v>
      </c>
      <c r="AK57" s="59">
        <v>2</v>
      </c>
      <c r="AL57" s="59">
        <v>2</v>
      </c>
      <c r="AM57" s="59">
        <v>1</v>
      </c>
      <c r="AN57" s="59">
        <v>2</v>
      </c>
      <c r="AO57" s="59">
        <v>2</v>
      </c>
      <c r="AP57" s="59">
        <v>1</v>
      </c>
      <c r="AQ57" s="59">
        <v>1</v>
      </c>
      <c r="AR57" s="59">
        <v>2</v>
      </c>
      <c r="AS57" s="59">
        <v>2</v>
      </c>
      <c r="AT57" s="59">
        <v>2</v>
      </c>
      <c r="AU57" s="59">
        <v>1</v>
      </c>
      <c r="AV57" s="59">
        <v>2</v>
      </c>
      <c r="AW57" s="59">
        <v>2</v>
      </c>
      <c r="AX57" s="59">
        <v>3</v>
      </c>
      <c r="AY57" s="59">
        <v>1</v>
      </c>
      <c r="AZ57" s="59">
        <v>2</v>
      </c>
      <c r="BA57" s="59">
        <v>3</v>
      </c>
      <c r="BB57" s="59">
        <v>2</v>
      </c>
      <c r="BC57" s="59">
        <v>1</v>
      </c>
      <c r="BD57" s="59">
        <v>2</v>
      </c>
      <c r="BE57" s="59">
        <v>2</v>
      </c>
      <c r="BF57" s="59">
        <v>2</v>
      </c>
      <c r="BG57" s="59">
        <v>1</v>
      </c>
      <c r="BH57" s="59">
        <v>2</v>
      </c>
      <c r="BI57" s="59">
        <v>2</v>
      </c>
      <c r="BJ57" s="59">
        <v>2</v>
      </c>
      <c r="BK57" s="59">
        <v>1</v>
      </c>
      <c r="BL57" s="59">
        <v>2</v>
      </c>
      <c r="BM57" s="59">
        <v>2</v>
      </c>
      <c r="BN57" s="59">
        <v>2</v>
      </c>
      <c r="BO57" s="59">
        <v>1</v>
      </c>
      <c r="BP57" s="59">
        <v>2</v>
      </c>
      <c r="BQ57" s="59">
        <v>2</v>
      </c>
      <c r="BR57" s="59">
        <v>3</v>
      </c>
      <c r="BS57" s="59">
        <v>1</v>
      </c>
      <c r="BT57" s="59">
        <v>2</v>
      </c>
      <c r="BU57" s="59">
        <v>2</v>
      </c>
      <c r="BV57" s="70">
        <v>3</v>
      </c>
      <c r="BW57" s="71">
        <v>1</v>
      </c>
      <c r="BX57" s="71">
        <v>3</v>
      </c>
      <c r="BY57" s="68">
        <v>2</v>
      </c>
      <c r="BZ57" s="22"/>
      <c r="CA57" s="22"/>
      <c r="CB57" s="22"/>
      <c r="CC57" s="22"/>
      <c r="CD57" s="22"/>
      <c r="CE57" s="22"/>
      <c r="CF57" s="22"/>
    </row>
    <row r="58" spans="1:84" x14ac:dyDescent="0.3">
      <c r="A58" s="20" t="s">
        <v>25</v>
      </c>
      <c r="B58" s="59">
        <v>2</v>
      </c>
      <c r="C58" s="59"/>
      <c r="D58" s="59">
        <v>1</v>
      </c>
      <c r="E58" s="59">
        <v>3</v>
      </c>
      <c r="F58" s="59">
        <v>2</v>
      </c>
      <c r="G58" s="59"/>
      <c r="H58" s="59">
        <v>1</v>
      </c>
      <c r="I58" s="59">
        <v>2</v>
      </c>
      <c r="J58" s="59">
        <v>1</v>
      </c>
      <c r="K58" s="59"/>
      <c r="L58" s="59">
        <v>1</v>
      </c>
      <c r="M58" s="59">
        <v>2</v>
      </c>
      <c r="N58" s="59">
        <v>1</v>
      </c>
      <c r="O58" s="59">
        <v>1</v>
      </c>
      <c r="P58" s="59">
        <v>4</v>
      </c>
      <c r="Q58" s="59">
        <v>2</v>
      </c>
      <c r="R58" s="59">
        <v>1</v>
      </c>
      <c r="S58" s="59">
        <v>1</v>
      </c>
      <c r="T58" s="59">
        <v>3</v>
      </c>
      <c r="U58" s="59">
        <v>2</v>
      </c>
      <c r="V58" s="59">
        <v>1</v>
      </c>
      <c r="W58" s="59">
        <v>2</v>
      </c>
      <c r="X58" s="59">
        <v>4</v>
      </c>
      <c r="Y58" s="59">
        <v>2</v>
      </c>
      <c r="Z58" s="59">
        <v>1</v>
      </c>
      <c r="AA58" s="59">
        <v>3</v>
      </c>
      <c r="AB58" s="59">
        <v>3</v>
      </c>
      <c r="AC58" s="59">
        <v>2</v>
      </c>
      <c r="AD58" s="59">
        <v>3</v>
      </c>
      <c r="AE58" s="59">
        <v>3</v>
      </c>
      <c r="AF58" s="59">
        <v>3</v>
      </c>
      <c r="AG58" s="59">
        <v>2</v>
      </c>
      <c r="AH58" s="59">
        <v>1</v>
      </c>
      <c r="AI58" s="59">
        <v>3</v>
      </c>
      <c r="AJ58" s="59">
        <v>3</v>
      </c>
      <c r="AK58" s="59">
        <v>2</v>
      </c>
      <c r="AL58" s="59">
        <v>3</v>
      </c>
      <c r="AM58" s="59">
        <v>2</v>
      </c>
      <c r="AN58" s="59">
        <v>3</v>
      </c>
      <c r="AO58" s="59">
        <v>3</v>
      </c>
      <c r="AP58" s="59">
        <v>3</v>
      </c>
      <c r="AQ58" s="59">
        <v>3</v>
      </c>
      <c r="AR58" s="59">
        <v>3</v>
      </c>
      <c r="AS58" s="59">
        <v>3</v>
      </c>
      <c r="AT58" s="59">
        <v>3</v>
      </c>
      <c r="AU58" s="59">
        <v>2</v>
      </c>
      <c r="AV58" s="59">
        <v>3</v>
      </c>
      <c r="AW58" s="59">
        <v>3</v>
      </c>
      <c r="AX58" s="59">
        <v>3</v>
      </c>
      <c r="AY58" s="59">
        <v>2</v>
      </c>
      <c r="AZ58" s="59">
        <v>3</v>
      </c>
      <c r="BA58" s="59">
        <v>3</v>
      </c>
      <c r="BB58" s="59">
        <v>3</v>
      </c>
      <c r="BC58" s="59">
        <v>2</v>
      </c>
      <c r="BD58" s="59">
        <v>3</v>
      </c>
      <c r="BE58" s="59">
        <v>2</v>
      </c>
      <c r="BF58" s="59">
        <v>3</v>
      </c>
      <c r="BG58" s="59">
        <v>1</v>
      </c>
      <c r="BH58" s="59">
        <v>3</v>
      </c>
      <c r="BI58" s="59">
        <v>3</v>
      </c>
      <c r="BJ58" s="59">
        <v>3</v>
      </c>
      <c r="BK58" s="59">
        <v>2</v>
      </c>
      <c r="BL58" s="59">
        <v>3</v>
      </c>
      <c r="BM58" s="59">
        <v>2</v>
      </c>
      <c r="BN58" s="59">
        <v>3</v>
      </c>
      <c r="BO58" s="59">
        <v>1</v>
      </c>
      <c r="BP58" s="59">
        <v>2</v>
      </c>
      <c r="BQ58" s="59">
        <v>2</v>
      </c>
      <c r="BR58" s="59">
        <v>3</v>
      </c>
      <c r="BS58" s="59">
        <v>1</v>
      </c>
      <c r="BT58" s="59">
        <v>2</v>
      </c>
      <c r="BU58" s="59">
        <v>2</v>
      </c>
      <c r="BV58" s="70">
        <v>3</v>
      </c>
      <c r="BW58" s="71">
        <v>1</v>
      </c>
      <c r="BX58" s="71">
        <v>2</v>
      </c>
      <c r="BY58" s="68">
        <v>2</v>
      </c>
      <c r="BZ58" s="22"/>
      <c r="CA58" s="22"/>
      <c r="CB58" s="22"/>
      <c r="CC58" s="22"/>
      <c r="CD58" s="22"/>
      <c r="CE58" s="22"/>
      <c r="CF58" s="22"/>
    </row>
    <row r="59" spans="1:84" x14ac:dyDescent="0.3">
      <c r="A59" s="21" t="s">
        <v>6</v>
      </c>
      <c r="B59" s="60">
        <v>43</v>
      </c>
      <c r="C59" s="60">
        <v>47</v>
      </c>
      <c r="D59" s="60">
        <v>95</v>
      </c>
      <c r="E59" s="60">
        <v>167</v>
      </c>
      <c r="F59" s="60">
        <v>43</v>
      </c>
      <c r="G59" s="60">
        <v>44</v>
      </c>
      <c r="H59" s="60">
        <v>93</v>
      </c>
      <c r="I59" s="60">
        <v>168</v>
      </c>
      <c r="J59" s="60">
        <v>49</v>
      </c>
      <c r="K59" s="60">
        <v>50</v>
      </c>
      <c r="L59" s="60">
        <v>93</v>
      </c>
      <c r="M59" s="60">
        <v>163</v>
      </c>
      <c r="N59" s="60">
        <v>49</v>
      </c>
      <c r="O59" s="60">
        <v>78</v>
      </c>
      <c r="P59" s="60">
        <v>121</v>
      </c>
      <c r="Q59" s="60">
        <v>164</v>
      </c>
      <c r="R59" s="60">
        <v>48</v>
      </c>
      <c r="S59" s="60">
        <v>91</v>
      </c>
      <c r="T59" s="60">
        <v>121</v>
      </c>
      <c r="U59" s="60">
        <v>128</v>
      </c>
      <c r="V59" s="60">
        <v>57</v>
      </c>
      <c r="W59" s="60">
        <v>104</v>
      </c>
      <c r="X59" s="60">
        <v>121</v>
      </c>
      <c r="Y59" s="60">
        <v>137</v>
      </c>
      <c r="Z59" s="60">
        <v>60</v>
      </c>
      <c r="AA59" s="60">
        <v>127</v>
      </c>
      <c r="AB59" s="60">
        <v>103</v>
      </c>
      <c r="AC59" s="60">
        <v>135</v>
      </c>
      <c r="AD59" s="60">
        <v>77</v>
      </c>
      <c r="AE59" s="60">
        <v>135</v>
      </c>
      <c r="AF59" s="60">
        <v>124</v>
      </c>
      <c r="AG59" s="60">
        <v>142</v>
      </c>
      <c r="AH59" s="60">
        <v>76</v>
      </c>
      <c r="AI59" s="60">
        <v>133</v>
      </c>
      <c r="AJ59" s="60">
        <v>134</v>
      </c>
      <c r="AK59" s="60">
        <v>142</v>
      </c>
      <c r="AL59" s="60">
        <v>96</v>
      </c>
      <c r="AM59" s="60">
        <v>140</v>
      </c>
      <c r="AN59" s="60">
        <v>153</v>
      </c>
      <c r="AO59" s="60">
        <v>145</v>
      </c>
      <c r="AP59" s="60">
        <v>87</v>
      </c>
      <c r="AQ59" s="60">
        <v>147</v>
      </c>
      <c r="AR59" s="60">
        <v>152</v>
      </c>
      <c r="AS59" s="60">
        <v>147</v>
      </c>
      <c r="AT59" s="60">
        <v>84</v>
      </c>
      <c r="AU59" s="60">
        <v>145</v>
      </c>
      <c r="AV59" s="60">
        <v>153</v>
      </c>
      <c r="AW59" s="60">
        <v>151</v>
      </c>
      <c r="AX59" s="60">
        <v>90</v>
      </c>
      <c r="AY59" s="60">
        <v>146</v>
      </c>
      <c r="AZ59" s="60">
        <v>156</v>
      </c>
      <c r="BA59" s="60">
        <v>167</v>
      </c>
      <c r="BB59" s="60">
        <v>82</v>
      </c>
      <c r="BC59" s="60">
        <v>146</v>
      </c>
      <c r="BD59" s="60">
        <v>161</v>
      </c>
      <c r="BE59" s="60">
        <v>163</v>
      </c>
      <c r="BF59" s="60">
        <v>68</v>
      </c>
      <c r="BG59" s="60">
        <v>143</v>
      </c>
      <c r="BH59" s="60">
        <v>161</v>
      </c>
      <c r="BI59" s="60">
        <v>164</v>
      </c>
      <c r="BJ59" s="60">
        <v>69</v>
      </c>
      <c r="BK59" s="60">
        <v>138</v>
      </c>
      <c r="BL59" s="60">
        <v>160</v>
      </c>
      <c r="BM59" s="60">
        <v>142</v>
      </c>
      <c r="BN59" s="60">
        <v>65</v>
      </c>
      <c r="BO59" s="60">
        <v>137</v>
      </c>
      <c r="BP59" s="60">
        <v>153</v>
      </c>
      <c r="BQ59" s="60">
        <v>131</v>
      </c>
      <c r="BR59" s="60">
        <v>65</v>
      </c>
      <c r="BS59" s="60">
        <v>134</v>
      </c>
      <c r="BT59" s="60">
        <v>152</v>
      </c>
      <c r="BU59" s="60">
        <v>130</v>
      </c>
      <c r="BV59" s="72">
        <f>SUM(BV44:BV58)</f>
        <v>67</v>
      </c>
      <c r="BW59" s="72">
        <f>SUM(BW44:BW58)</f>
        <v>115</v>
      </c>
      <c r="BX59" s="72">
        <f>SUM(BX44:BX58)</f>
        <v>153</v>
      </c>
      <c r="BY59" s="68">
        <f>SUM(BY44:BY58)</f>
        <v>117</v>
      </c>
      <c r="BZ59" s="22"/>
      <c r="CA59" s="22"/>
      <c r="CB59" s="22"/>
      <c r="CC59" s="22"/>
      <c r="CD59" s="22"/>
      <c r="CE59" s="22"/>
      <c r="CF59" s="22"/>
    </row>
    <row r="60" spans="1:84" x14ac:dyDescent="0.3">
      <c r="BW60" s="50"/>
      <c r="BX60" s="50"/>
      <c r="BY60" s="50"/>
      <c r="BZ60" s="22"/>
      <c r="CA60" s="22"/>
      <c r="CB60" s="22"/>
      <c r="CC60" s="22"/>
      <c r="CD60" s="22"/>
      <c r="CE60" s="22"/>
      <c r="CF60" s="22"/>
    </row>
    <row r="62" spans="1:84" x14ac:dyDescent="0.3">
      <c r="A62" s="4" t="s">
        <v>65</v>
      </c>
    </row>
    <row r="63" spans="1:84" x14ac:dyDescent="0.3">
      <c r="A63" s="3" t="s">
        <v>0</v>
      </c>
      <c r="B63" s="45">
        <v>2000</v>
      </c>
      <c r="C63" s="45">
        <v>2001</v>
      </c>
      <c r="D63" s="45">
        <v>2002</v>
      </c>
      <c r="E63" s="45">
        <v>2003</v>
      </c>
      <c r="F63" s="45">
        <v>2004</v>
      </c>
      <c r="G63" s="45">
        <v>2005</v>
      </c>
      <c r="H63" s="45">
        <v>2006</v>
      </c>
      <c r="I63" s="45">
        <v>2007</v>
      </c>
      <c r="J63" s="45">
        <v>2008</v>
      </c>
      <c r="K63" s="45">
        <v>2009</v>
      </c>
      <c r="L63" s="45">
        <v>2010</v>
      </c>
      <c r="M63" s="45">
        <v>2011</v>
      </c>
      <c r="N63" s="45">
        <v>2012</v>
      </c>
      <c r="O63" s="45">
        <v>2013</v>
      </c>
      <c r="P63" s="45">
        <v>2014</v>
      </c>
      <c r="Q63" s="45">
        <v>2015</v>
      </c>
      <c r="R63" s="45">
        <v>2016</v>
      </c>
      <c r="S63" s="46">
        <v>2017</v>
      </c>
      <c r="T63" s="64">
        <v>2018</v>
      </c>
    </row>
    <row r="64" spans="1:84" x14ac:dyDescent="0.3">
      <c r="A64" s="5" t="s">
        <v>53</v>
      </c>
      <c r="B64" s="61">
        <v>43</v>
      </c>
      <c r="C64" s="61">
        <v>43</v>
      </c>
      <c r="D64" s="61">
        <v>49</v>
      </c>
      <c r="E64" s="61">
        <v>49</v>
      </c>
      <c r="F64" s="61">
        <v>48</v>
      </c>
      <c r="G64" s="61">
        <v>57</v>
      </c>
      <c r="H64" s="61">
        <v>60</v>
      </c>
      <c r="I64" s="61">
        <v>77</v>
      </c>
      <c r="J64" s="61">
        <v>76</v>
      </c>
      <c r="K64" s="61">
        <v>96</v>
      </c>
      <c r="L64" s="61">
        <v>87</v>
      </c>
      <c r="M64" s="61">
        <v>84</v>
      </c>
      <c r="N64" s="61">
        <v>90</v>
      </c>
      <c r="O64" s="61">
        <v>82</v>
      </c>
      <c r="P64" s="61">
        <v>68</v>
      </c>
      <c r="Q64" s="61">
        <v>69</v>
      </c>
      <c r="R64" s="61">
        <v>65</v>
      </c>
      <c r="S64" s="61">
        <v>65</v>
      </c>
      <c r="T64" s="67">
        <v>67</v>
      </c>
    </row>
    <row r="65" spans="1:20" x14ac:dyDescent="0.3">
      <c r="A65" s="5" t="s">
        <v>54</v>
      </c>
      <c r="B65" s="62">
        <v>47</v>
      </c>
      <c r="C65" s="62">
        <v>44</v>
      </c>
      <c r="D65" s="62">
        <v>50</v>
      </c>
      <c r="E65" s="62">
        <v>78</v>
      </c>
      <c r="F65" s="62">
        <v>91</v>
      </c>
      <c r="G65" s="62">
        <v>104</v>
      </c>
      <c r="H65" s="62">
        <v>127</v>
      </c>
      <c r="I65" s="62">
        <v>135</v>
      </c>
      <c r="J65" s="62">
        <v>133</v>
      </c>
      <c r="K65" s="62">
        <v>140</v>
      </c>
      <c r="L65" s="62">
        <v>147</v>
      </c>
      <c r="M65" s="62">
        <v>145</v>
      </c>
      <c r="N65" s="62">
        <v>146</v>
      </c>
      <c r="O65" s="62">
        <v>146</v>
      </c>
      <c r="P65" s="61">
        <v>143</v>
      </c>
      <c r="Q65" s="61">
        <v>138</v>
      </c>
      <c r="R65" s="61">
        <v>137</v>
      </c>
      <c r="S65" s="61">
        <v>134</v>
      </c>
      <c r="T65" s="67">
        <v>115</v>
      </c>
    </row>
    <row r="66" spans="1:20" x14ac:dyDescent="0.3">
      <c r="A66" s="5" t="s">
        <v>10</v>
      </c>
      <c r="B66" s="62">
        <v>95</v>
      </c>
      <c r="C66" s="62">
        <v>93</v>
      </c>
      <c r="D66" s="62">
        <v>93</v>
      </c>
      <c r="E66" s="62">
        <v>121</v>
      </c>
      <c r="F66" s="62">
        <v>121</v>
      </c>
      <c r="G66" s="62">
        <v>121</v>
      </c>
      <c r="H66" s="62">
        <v>103</v>
      </c>
      <c r="I66" s="62">
        <v>124</v>
      </c>
      <c r="J66" s="62">
        <v>134</v>
      </c>
      <c r="K66" s="62">
        <v>153</v>
      </c>
      <c r="L66" s="62">
        <v>152</v>
      </c>
      <c r="M66" s="62">
        <v>153</v>
      </c>
      <c r="N66" s="62">
        <v>156</v>
      </c>
      <c r="O66" s="62">
        <v>161</v>
      </c>
      <c r="P66" s="61">
        <v>161</v>
      </c>
      <c r="Q66" s="61">
        <v>160</v>
      </c>
      <c r="R66" s="61">
        <v>153</v>
      </c>
      <c r="S66" s="61">
        <v>152</v>
      </c>
      <c r="T66" s="67">
        <v>153</v>
      </c>
    </row>
    <row r="67" spans="1:20" x14ac:dyDescent="0.3">
      <c r="A67" s="5" t="s">
        <v>11</v>
      </c>
      <c r="B67" s="62">
        <v>167</v>
      </c>
      <c r="C67" s="62">
        <v>168</v>
      </c>
      <c r="D67" s="62">
        <v>163</v>
      </c>
      <c r="E67" s="62">
        <v>164</v>
      </c>
      <c r="F67" s="62">
        <v>128</v>
      </c>
      <c r="G67" s="62">
        <v>137</v>
      </c>
      <c r="H67" s="62">
        <v>135</v>
      </c>
      <c r="I67" s="62">
        <v>142</v>
      </c>
      <c r="J67" s="62">
        <v>142</v>
      </c>
      <c r="K67" s="62">
        <v>145</v>
      </c>
      <c r="L67" s="62">
        <v>147</v>
      </c>
      <c r="M67" s="62">
        <v>151</v>
      </c>
      <c r="N67" s="62">
        <v>167</v>
      </c>
      <c r="O67" s="62">
        <v>163</v>
      </c>
      <c r="P67" s="61">
        <v>164</v>
      </c>
      <c r="Q67" s="61">
        <v>142</v>
      </c>
      <c r="R67" s="61">
        <v>131</v>
      </c>
      <c r="S67" s="61">
        <v>130</v>
      </c>
      <c r="T67" s="67">
        <v>117</v>
      </c>
    </row>
    <row r="68" spans="1:20" x14ac:dyDescent="0.3">
      <c r="A68" s="6" t="s">
        <v>4</v>
      </c>
      <c r="B68" s="63">
        <v>352</v>
      </c>
      <c r="C68" s="63">
        <v>348</v>
      </c>
      <c r="D68" s="63">
        <v>355</v>
      </c>
      <c r="E68" s="63">
        <v>412</v>
      </c>
      <c r="F68" s="63">
        <v>388</v>
      </c>
      <c r="G68" s="63">
        <v>419</v>
      </c>
      <c r="H68" s="63">
        <v>425</v>
      </c>
      <c r="I68" s="63">
        <v>478</v>
      </c>
      <c r="J68" s="63">
        <v>485</v>
      </c>
      <c r="K68" s="63">
        <v>534</v>
      </c>
      <c r="L68" s="63">
        <v>533</v>
      </c>
      <c r="M68" s="63">
        <v>533</v>
      </c>
      <c r="N68" s="63">
        <v>559</v>
      </c>
      <c r="O68" s="63">
        <v>552</v>
      </c>
      <c r="P68" s="63">
        <v>536</v>
      </c>
      <c r="Q68" s="60">
        <v>509</v>
      </c>
      <c r="R68" s="60">
        <v>486</v>
      </c>
      <c r="S68" s="60">
        <v>481</v>
      </c>
      <c r="T68" s="73">
        <v>452</v>
      </c>
    </row>
    <row r="69" spans="1:20" x14ac:dyDescent="0.3">
      <c r="A69" s="23" t="s">
        <v>37</v>
      </c>
    </row>
    <row r="72" spans="1:20" x14ac:dyDescent="0.3">
      <c r="A72" s="25" t="s">
        <v>38</v>
      </c>
    </row>
    <row r="73" spans="1:20" x14ac:dyDescent="0.3">
      <c r="A73" s="24" t="s">
        <v>39</v>
      </c>
    </row>
    <row r="74" spans="1:20" x14ac:dyDescent="0.3">
      <c r="A74" s="26" t="s">
        <v>40</v>
      </c>
    </row>
    <row r="75" spans="1:20" x14ac:dyDescent="0.3">
      <c r="A75" s="26" t="s">
        <v>41</v>
      </c>
    </row>
    <row r="76" spans="1:20" x14ac:dyDescent="0.3">
      <c r="A76" s="24" t="s">
        <v>42</v>
      </c>
    </row>
    <row r="77" spans="1:20" x14ac:dyDescent="0.3">
      <c r="A77" s="24" t="s">
        <v>43</v>
      </c>
    </row>
    <row r="78" spans="1:20" x14ac:dyDescent="0.3">
      <c r="A78" s="22"/>
    </row>
    <row r="79" spans="1:20" x14ac:dyDescent="0.3">
      <c r="A79" s="22"/>
    </row>
    <row r="80" spans="1:20" x14ac:dyDescent="0.3">
      <c r="A80" s="27" t="s">
        <v>44</v>
      </c>
    </row>
  </sheetData>
  <mergeCells count="21">
    <mergeCell ref="BV42:BY42"/>
    <mergeCell ref="AT42:AW42"/>
    <mergeCell ref="A5:I5"/>
    <mergeCell ref="A42:A43"/>
    <mergeCell ref="V42:Y42"/>
    <mergeCell ref="B42:E42"/>
    <mergeCell ref="F42:I42"/>
    <mergeCell ref="J42:M42"/>
    <mergeCell ref="N42:Q42"/>
    <mergeCell ref="R42:U42"/>
    <mergeCell ref="Z42:AC42"/>
    <mergeCell ref="AD42:AG42"/>
    <mergeCell ref="AH42:AK42"/>
    <mergeCell ref="AL42:AO42"/>
    <mergeCell ref="AP42:AS42"/>
    <mergeCell ref="BR42:BU42"/>
    <mergeCell ref="BN42:BQ42"/>
    <mergeCell ref="BJ42:BM42"/>
    <mergeCell ref="AX42:BA42"/>
    <mergeCell ref="BB42:BE42"/>
    <mergeCell ref="BF42:BI42"/>
  </mergeCells>
  <hyperlinks>
    <hyperlink ref="A80" location="INDICE!A1" display="Volver al menu principal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1.ESTADISTICAS INSTITUCIONALES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Espejo Peñaloza</dc:creator>
  <cp:lastModifiedBy>CLAUDIO PARRA</cp:lastModifiedBy>
  <dcterms:created xsi:type="dcterms:W3CDTF">2016-06-03T20:32:35Z</dcterms:created>
  <dcterms:modified xsi:type="dcterms:W3CDTF">2019-03-26T19:10:31Z</dcterms:modified>
</cp:coreProperties>
</file>